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inistry Of Finance Complex\Daily reports\28\"/>
    </mc:Choice>
  </mc:AlternateContent>
  <xr:revisionPtr revIDLastSave="0" documentId="13_ncr:1_{4476FF28-F31F-4D0E-BC6C-FAD05099464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5" i="1" l="1"/>
  <c r="I69" i="1" l="1"/>
  <c r="C58" i="1" l="1"/>
  <c r="B69" i="1"/>
</calcChain>
</file>

<file path=xl/sharedStrings.xml><?xml version="1.0" encoding="utf-8"?>
<sst xmlns="http://schemas.openxmlformats.org/spreadsheetml/2006/main" count="292" uniqueCount="187">
  <si>
    <r>
      <t>صاحب العمل</t>
    </r>
    <r>
      <rPr>
        <sz val="11"/>
        <color theme="1"/>
        <rFont val="Arial"/>
        <family val="2"/>
      </rPr>
      <t xml:space="preserve"> : وزارة الأشغال العامة والاسكان </t>
    </r>
  </si>
  <si>
    <r>
      <t>المقـــاول</t>
    </r>
    <r>
      <rPr>
        <sz val="11"/>
        <color theme="1"/>
        <rFont val="Arial"/>
        <family val="2"/>
      </rPr>
      <t xml:space="preserve"> : شركة ضرار الصرايرة وأولاده للهندسة والتعهدات</t>
    </r>
  </si>
  <si>
    <r>
      <t xml:space="preserve">المهندس : </t>
    </r>
    <r>
      <rPr>
        <sz val="11"/>
        <color theme="1"/>
        <rFont val="Arial"/>
        <family val="2"/>
      </rPr>
      <t xml:space="preserve">شركة الباحة للاستشارات الهندسية </t>
    </r>
  </si>
  <si>
    <t>الجهاز الفني للمقاول</t>
  </si>
  <si>
    <t>الآليات والمعدات</t>
  </si>
  <si>
    <t>مواد موردة للموقع</t>
  </si>
  <si>
    <t>المسمى الوظيفي</t>
  </si>
  <si>
    <t>العدد</t>
  </si>
  <si>
    <t>النوع</t>
  </si>
  <si>
    <t>الدوام</t>
  </si>
  <si>
    <t>الوحدة</t>
  </si>
  <si>
    <t>الكمية</t>
  </si>
  <si>
    <t>مدير مشروع</t>
  </si>
  <si>
    <t>تور كرين</t>
  </si>
  <si>
    <t>اسمنت</t>
  </si>
  <si>
    <t>طن</t>
  </si>
  <si>
    <t>عدد</t>
  </si>
  <si>
    <t>مهندس مدني</t>
  </si>
  <si>
    <t>موبايل كرين</t>
  </si>
  <si>
    <t>حديد</t>
  </si>
  <si>
    <t>مهندس معماري</t>
  </si>
  <si>
    <t>لودر</t>
  </si>
  <si>
    <t>خرسانة</t>
  </si>
  <si>
    <r>
      <t>م</t>
    </r>
    <r>
      <rPr>
        <sz val="9"/>
        <color theme="1"/>
        <rFont val="Arial"/>
        <family val="2"/>
      </rPr>
      <t>۳</t>
    </r>
  </si>
  <si>
    <r>
      <t>م</t>
    </r>
    <r>
      <rPr>
        <sz val="9"/>
        <color theme="1"/>
        <rFont val="Arial"/>
        <family val="2"/>
      </rPr>
      <t>۲</t>
    </r>
  </si>
  <si>
    <t>مهندس ميكانيك</t>
  </si>
  <si>
    <t>سيارة ونش</t>
  </si>
  <si>
    <t>حصمة</t>
  </si>
  <si>
    <t>مهندس كهرباء</t>
  </si>
  <si>
    <t>قلاب</t>
  </si>
  <si>
    <t>مهندس تخطيط</t>
  </si>
  <si>
    <t xml:space="preserve">بوبكات </t>
  </si>
  <si>
    <t>ناعمة</t>
  </si>
  <si>
    <t>م.ط</t>
  </si>
  <si>
    <t>مراقب فني</t>
  </si>
  <si>
    <t>بكب</t>
  </si>
  <si>
    <t>دبش</t>
  </si>
  <si>
    <t>ضابط سلامة عامة</t>
  </si>
  <si>
    <t>سيارة</t>
  </si>
  <si>
    <t>طمم</t>
  </si>
  <si>
    <t>حاسب كميات</t>
  </si>
  <si>
    <t>رافعة تلسكوبية</t>
  </si>
  <si>
    <t>مياه</t>
  </si>
  <si>
    <t>مساح</t>
  </si>
  <si>
    <t>مقص وطعاجة</t>
  </si>
  <si>
    <t>فني مختبر</t>
  </si>
  <si>
    <t>مدير مستودعات</t>
  </si>
  <si>
    <t>حاويات/مستودع</t>
  </si>
  <si>
    <t>امين مستودع</t>
  </si>
  <si>
    <t>كرفانات</t>
  </si>
  <si>
    <t>مهندسين حديثي التخرج</t>
  </si>
  <si>
    <t>باص</t>
  </si>
  <si>
    <t>بناء حجر</t>
  </si>
  <si>
    <t>بليط</t>
  </si>
  <si>
    <t>الأعمـــــــــــــال المنجـزة</t>
  </si>
  <si>
    <t>دهين</t>
  </si>
  <si>
    <t>الرقم</t>
  </si>
  <si>
    <t>وصف العمـــــل</t>
  </si>
  <si>
    <t>موقع العمل</t>
  </si>
  <si>
    <t>مراسل</t>
  </si>
  <si>
    <t>سائق</t>
  </si>
  <si>
    <t>حارس</t>
  </si>
  <si>
    <t>مساعد مساح</t>
  </si>
  <si>
    <t>لاستعمال ممثل المهندس</t>
  </si>
  <si>
    <t>المجمـــــوع</t>
  </si>
  <si>
    <t>مشروع تأهيل مبنى مجمع دوائر وزارة المالية</t>
  </si>
  <si>
    <t>كشف دوام حديثي التخرج</t>
  </si>
  <si>
    <t>الاسم</t>
  </si>
  <si>
    <t xml:space="preserve">الرقم : </t>
  </si>
  <si>
    <t>حضور</t>
  </si>
  <si>
    <t>عبدالله طلال محمد وردة</t>
  </si>
  <si>
    <t>1 .</t>
  </si>
  <si>
    <t>حمزة عصام موفق جبري</t>
  </si>
  <si>
    <t>2 .</t>
  </si>
  <si>
    <t>احمد فريد نمر نبهان</t>
  </si>
  <si>
    <t>3 .</t>
  </si>
  <si>
    <t>4 .</t>
  </si>
  <si>
    <t>مهند محمد محمود جود الحق</t>
  </si>
  <si>
    <t>5 .</t>
  </si>
  <si>
    <t>محمد عبدالكريم ابو نجم</t>
  </si>
  <si>
    <t>6 .</t>
  </si>
  <si>
    <t>احمد مازن سليم قشوع</t>
  </si>
  <si>
    <t>7 .</t>
  </si>
  <si>
    <t>محمد تيسير محمود كايد</t>
  </si>
  <si>
    <t>8 .</t>
  </si>
  <si>
    <t>احمد مروان احمد الشيخ</t>
  </si>
  <si>
    <t>9 .</t>
  </si>
  <si>
    <t>بشرى علي يوسف المشاعلة</t>
  </si>
  <si>
    <t>10 .</t>
  </si>
  <si>
    <t>11 .</t>
  </si>
  <si>
    <t>داود سليمان داود ابو طوق</t>
  </si>
  <si>
    <t>12 .</t>
  </si>
  <si>
    <t>محمد تيسير عبدالرحيم رمضان</t>
  </si>
  <si>
    <t>13 .</t>
  </si>
  <si>
    <t>محمود موسى محمود الحافظ</t>
  </si>
  <si>
    <t>14 .</t>
  </si>
  <si>
    <t>يزن محمد يوسف البراج</t>
  </si>
  <si>
    <t>15 .</t>
  </si>
  <si>
    <t>محمد جمال محمد الخطيب</t>
  </si>
  <si>
    <t>16 .</t>
  </si>
  <si>
    <t>ممثل المهندس</t>
  </si>
  <si>
    <t>ممثل المقاول</t>
  </si>
  <si>
    <t>مدير المشروع</t>
  </si>
  <si>
    <t xml:space="preserve">مدير المشروع   </t>
  </si>
  <si>
    <t>م رائد الرواشده</t>
  </si>
  <si>
    <t xml:space="preserve">التاريخ : </t>
  </si>
  <si>
    <t>…………………………………………...:ممثل المقاول</t>
  </si>
  <si>
    <t>ممثل المهندس : .......................................</t>
  </si>
  <si>
    <t>تقرير سير عمل يومي</t>
  </si>
  <si>
    <t xml:space="preserve">  تقرير سير عمل يومي</t>
  </si>
  <si>
    <t>سكرتاريا</t>
  </si>
  <si>
    <t>إداري</t>
  </si>
  <si>
    <t>محاسب</t>
  </si>
  <si>
    <t>طوب10</t>
  </si>
  <si>
    <t>طوب15</t>
  </si>
  <si>
    <t>طوب20</t>
  </si>
  <si>
    <t>17 .</t>
  </si>
  <si>
    <t>محمود كمال اللحسه</t>
  </si>
  <si>
    <t xml:space="preserve">ساعات العمل : 9 </t>
  </si>
  <si>
    <t>نجار طوبار</t>
  </si>
  <si>
    <t xml:space="preserve">حداد تسليح </t>
  </si>
  <si>
    <t xml:space="preserve">بناء طوب </t>
  </si>
  <si>
    <t xml:space="preserve">قصّير </t>
  </si>
  <si>
    <t xml:space="preserve">فني ميكانيك </t>
  </si>
  <si>
    <t xml:space="preserve">فني كهرباء </t>
  </si>
  <si>
    <t xml:space="preserve">عامل </t>
  </si>
  <si>
    <t>طارق محمود علي المعلا</t>
  </si>
  <si>
    <t>التخصص</t>
  </si>
  <si>
    <t>م . معماري</t>
  </si>
  <si>
    <t>م . كهرباء</t>
  </si>
  <si>
    <t>م . ميكانيك</t>
  </si>
  <si>
    <t>م . مدني</t>
  </si>
  <si>
    <t>معتز مازن القيام</t>
  </si>
  <si>
    <t>طبليه</t>
  </si>
  <si>
    <t>طابق</t>
  </si>
  <si>
    <t xml:space="preserve">التاريخ :          </t>
  </si>
  <si>
    <t>بولسترين</t>
  </si>
  <si>
    <t xml:space="preserve">بلاط بورسلان </t>
  </si>
  <si>
    <t>فني المنيوم</t>
  </si>
  <si>
    <t>سلة تركيب المنيوم</t>
  </si>
  <si>
    <t>فني هياكل معدنية</t>
  </si>
  <si>
    <t>فني عزل</t>
  </si>
  <si>
    <t>فني جلي بلاط</t>
  </si>
  <si>
    <t>حجر سوفت</t>
  </si>
  <si>
    <t>كحيل</t>
  </si>
  <si>
    <t>تريلات</t>
  </si>
  <si>
    <t>م ناجح الزرو</t>
  </si>
  <si>
    <t>بناء كندرين</t>
  </si>
  <si>
    <t>كندرين</t>
  </si>
  <si>
    <t>سقايل</t>
  </si>
  <si>
    <t>حجر براطيش</t>
  </si>
  <si>
    <t>تسوية</t>
  </si>
  <si>
    <t>جرانيت ادراج</t>
  </si>
  <si>
    <t>م ط</t>
  </si>
  <si>
    <t xml:space="preserve">رمل </t>
  </si>
  <si>
    <t>المشروع :اعمال تأهيل مبنى مجمع دوائر وزارة المالية (contract1/27/2017)</t>
  </si>
  <si>
    <t>جرانيت بسطات</t>
  </si>
  <si>
    <t>الحالة الجوية: مشمس</t>
  </si>
  <si>
    <t xml:space="preserve">اعمال تمديدات نظام ال FM200 </t>
  </si>
  <si>
    <t>بانيل عجلوني</t>
  </si>
  <si>
    <t>اعمال الوقاية والسلامة العامة وتطبيق الشروط الصحية</t>
  </si>
  <si>
    <t>فني اسقف معلقة</t>
  </si>
  <si>
    <t>اعمال تثقيب القواعد واللجسور لزراعه الاعمدة الاضافيه وتكبير الاعمدة الموجودة</t>
  </si>
  <si>
    <t>اعمال التمديدات الخاصة بالتكييف على السطح</t>
  </si>
  <si>
    <t xml:space="preserve">اعمال بلاط الادراج في التساوي </t>
  </si>
  <si>
    <t xml:space="preserve">اعمال تركيب مضخات الحريق </t>
  </si>
  <si>
    <t>اعمال عزل خزان المياه الارضي في الساحة الخارجية</t>
  </si>
  <si>
    <t>اعمال تجهيزات تمديدات الكهرباء لاغلاق الاسقف</t>
  </si>
  <si>
    <t>1و2</t>
  </si>
  <si>
    <t>اعمال التعديلات الكهربائية للطابق السابع</t>
  </si>
  <si>
    <t>التمديدات الكهربائية الخاصة بمراوح الشفط</t>
  </si>
  <si>
    <t>اعمال تسحيب الاسلاك للكاميرات والداتا</t>
  </si>
  <si>
    <t>غياب</t>
  </si>
  <si>
    <t>اعمال تركيب الهيكل الحامل للتصوينة على سطح مبنى C</t>
  </si>
  <si>
    <t xml:space="preserve">تحضير اعمال تركيب السكك للمصاعد </t>
  </si>
  <si>
    <t>اعمال تركيب EPDM لعزل الواجهات</t>
  </si>
  <si>
    <t>اعمال تمديدات التصريف في الحفر التجميعية</t>
  </si>
  <si>
    <t>اعمال القصارة اسفل البراطيش في الطوابق</t>
  </si>
  <si>
    <t>هيكل معدني (مقاطع حديد ) لعقدات الطابق الثامن</t>
  </si>
  <si>
    <t>اعمال معايرة وتثبيت الهيكل المعدني الحامل لتصوينة مبنى B</t>
  </si>
  <si>
    <t>اعمال تركيب واجهات السباندرل المطلة على البهو</t>
  </si>
  <si>
    <t>اعمال تركيب شراشف الجبسومبورد والهيكل الحامل لبلاطات الاسقف</t>
  </si>
  <si>
    <t>اعمال تركيب حجر السوفت</t>
  </si>
  <si>
    <r>
      <t>رقم التقرير :</t>
    </r>
    <r>
      <rPr>
        <sz val="11"/>
        <color theme="1"/>
        <rFont val="Calibri"/>
        <family val="2"/>
        <scheme val="minor"/>
      </rPr>
      <t xml:space="preserve">   </t>
    </r>
    <r>
      <rPr>
        <b/>
        <sz val="14"/>
        <color theme="1"/>
        <rFont val="Calibri"/>
        <family val="2"/>
        <charset val="178"/>
        <scheme val="minor"/>
      </rPr>
      <t xml:space="preserve">DSS/ MOF /DR/        </t>
    </r>
    <r>
      <rPr>
        <sz val="11"/>
        <color theme="1"/>
        <rFont val="Calibri"/>
        <family val="2"/>
        <charset val="178"/>
        <scheme val="minor"/>
      </rPr>
      <t xml:space="preserve">                               640    </t>
    </r>
  </si>
  <si>
    <r>
      <t>اليوم :</t>
    </r>
    <r>
      <rPr>
        <b/>
        <sz val="10"/>
        <color theme="1"/>
        <rFont val="Calibri"/>
        <family val="2"/>
      </rPr>
      <t xml:space="preserve"> الاحد</t>
    </r>
  </si>
  <si>
    <t>اعمال صب اعمدة مستحدثة حاملة لعقدة Part A</t>
  </si>
  <si>
    <t xml:space="preserve">اعمال بناء قواطع الطوب المعدلة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</si>
</sst>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1010000]yyyy/mm/dd;@"/>
    <numFmt numFmtId="165" formatCode="[$-10A0000]d\ mmmm\ yyyy;@"/>
  </numFmts>
  <fonts count="20"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178"/>
      <scheme val="minor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1"/>
      <name val="Calibri"/>
      <family val="2"/>
    </font>
    <font>
      <b/>
      <sz val="14"/>
      <color rgb="FF000000"/>
      <name val="Arial"/>
      <family val="2"/>
    </font>
    <font>
      <sz val="11"/>
      <color rgb="FF000000"/>
      <name val="Arial"/>
      <family val="2"/>
    </font>
    <font>
      <b/>
      <sz val="12"/>
      <color rgb="FF000000"/>
      <name val="Arial"/>
      <family val="2"/>
    </font>
    <font>
      <b/>
      <sz val="11"/>
      <color rgb="FF000000"/>
      <name val="Arial"/>
      <family val="2"/>
    </font>
    <font>
      <b/>
      <u/>
      <sz val="16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name val="Calibri"/>
      <family val="2"/>
      <charset val="178"/>
      <scheme val="minor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31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0">
    <xf numFmtId="0" fontId="0" fillId="0" borderId="0" xfId="0"/>
    <xf numFmtId="0" fontId="4" fillId="0" borderId="0" xfId="0" applyFont="1"/>
    <xf numFmtId="0" fontId="4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 wrapText="1" readingOrder="2"/>
    </xf>
    <xf numFmtId="0" fontId="1" fillId="0" borderId="0" xfId="0" applyFont="1" applyAlignment="1">
      <alignment vertical="center" wrapText="1"/>
    </xf>
    <xf numFmtId="0" fontId="10" fillId="0" borderId="0" xfId="0" applyFont="1" applyAlignment="1">
      <alignment horizontal="left" vertical="center" readingOrder="1"/>
    </xf>
    <xf numFmtId="0" fontId="11" fillId="0" borderId="0" xfId="0" applyFont="1" applyAlignment="1">
      <alignment horizontal="left" vertical="center" readingOrder="1"/>
    </xf>
    <xf numFmtId="0" fontId="10" fillId="0" borderId="0" xfId="0" applyFont="1" applyAlignment="1">
      <alignment horizontal="right" vertical="center" readingOrder="1"/>
    </xf>
    <xf numFmtId="0" fontId="16" fillId="0" borderId="0" xfId="0" applyFont="1"/>
    <xf numFmtId="0" fontId="14" fillId="0" borderId="0" xfId="0" applyFont="1" applyAlignment="1">
      <alignment vertical="center" readingOrder="2"/>
    </xf>
    <xf numFmtId="0" fontId="13" fillId="0" borderId="0" xfId="0" applyFont="1" applyAlignment="1">
      <alignment horizontal="left" vertical="center" readingOrder="1"/>
    </xf>
    <xf numFmtId="0" fontId="13" fillId="0" borderId="9" xfId="0" applyFont="1" applyBorder="1" applyAlignment="1">
      <alignment vertical="center" readingOrder="1"/>
    </xf>
    <xf numFmtId="0" fontId="13" fillId="0" borderId="9" xfId="0" applyFont="1" applyBorder="1" applyAlignment="1">
      <alignment horizontal="left" vertical="center" readingOrder="1"/>
    </xf>
    <xf numFmtId="0" fontId="14" fillId="0" borderId="11" xfId="0" applyFont="1" applyBorder="1" applyAlignment="1">
      <alignment vertical="center" readingOrder="2"/>
    </xf>
    <xf numFmtId="0" fontId="1" fillId="0" borderId="0" xfId="0" applyFont="1"/>
    <xf numFmtId="0" fontId="15" fillId="0" borderId="13" xfId="0" applyFont="1" applyBorder="1" applyAlignment="1">
      <alignment horizontal="center" vertical="center" readingOrder="2"/>
    </xf>
    <xf numFmtId="0" fontId="1" fillId="0" borderId="14" xfId="0" applyFont="1" applyBorder="1"/>
    <xf numFmtId="0" fontId="14" fillId="0" borderId="7" xfId="0" applyFont="1" applyBorder="1" applyAlignment="1">
      <alignment horizontal="center" vertical="center" readingOrder="2"/>
    </xf>
    <xf numFmtId="0" fontId="15" fillId="0" borderId="7" xfId="0" applyFont="1" applyBorder="1" applyAlignment="1">
      <alignment horizontal="center" vertical="center" readingOrder="2"/>
    </xf>
    <xf numFmtId="0" fontId="13" fillId="0" borderId="8" xfId="0" applyFont="1" applyBorder="1" applyAlignment="1">
      <alignment horizontal="left" vertical="center" readingOrder="1"/>
    </xf>
    <xf numFmtId="0" fontId="14" fillId="0" borderId="11" xfId="0" applyFont="1" applyBorder="1" applyAlignment="1">
      <alignment horizontal="right" vertical="center" readingOrder="2"/>
    </xf>
    <xf numFmtId="0" fontId="13" fillId="0" borderId="13" xfId="0" applyFont="1" applyBorder="1" applyAlignment="1">
      <alignment horizontal="left" vertical="center" readingOrder="1"/>
    </xf>
    <xf numFmtId="0" fontId="7" fillId="2" borderId="23" xfId="0" applyFont="1" applyFill="1" applyBorder="1" applyAlignment="1">
      <alignment horizontal="center" vertical="center" wrapText="1" readingOrder="2"/>
    </xf>
    <xf numFmtId="0" fontId="7" fillId="2" borderId="7" xfId="0" applyFont="1" applyFill="1" applyBorder="1" applyAlignment="1">
      <alignment horizontal="center" vertical="center" wrapText="1" readingOrder="2"/>
    </xf>
    <xf numFmtId="0" fontId="7" fillId="2" borderId="24" xfId="0" applyFont="1" applyFill="1" applyBorder="1" applyAlignment="1">
      <alignment horizontal="center" vertical="center" wrapText="1" readingOrder="2"/>
    </xf>
    <xf numFmtId="0" fontId="3" fillId="0" borderId="23" xfId="0" applyFont="1" applyBorder="1" applyAlignment="1">
      <alignment horizontal="right" vertical="center" wrapText="1" readingOrder="2"/>
    </xf>
    <xf numFmtId="0" fontId="3" fillId="0" borderId="7" xfId="0" applyFont="1" applyBorder="1" applyAlignment="1">
      <alignment horizontal="right" vertical="center" wrapText="1" readingOrder="2"/>
    </xf>
    <xf numFmtId="0" fontId="3" fillId="0" borderId="7" xfId="0" applyFont="1" applyBorder="1" applyAlignment="1">
      <alignment horizontal="center" vertical="center" wrapText="1" readingOrder="2"/>
    </xf>
    <xf numFmtId="0" fontId="3" fillId="0" borderId="24" xfId="0" applyFont="1" applyBorder="1" applyAlignment="1">
      <alignment horizontal="right" vertical="center" wrapText="1" readingOrder="2"/>
    </xf>
    <xf numFmtId="0" fontId="3" fillId="0" borderId="23" xfId="0" applyFont="1" applyBorder="1" applyAlignment="1">
      <alignment horizontal="left" vertical="center" wrapText="1" readingOrder="1"/>
    </xf>
    <xf numFmtId="0" fontId="2" fillId="2" borderId="25" xfId="0" applyFont="1" applyFill="1" applyBorder="1" applyAlignment="1">
      <alignment horizontal="left" vertical="center" wrapText="1" readingOrder="1"/>
    </xf>
    <xf numFmtId="0" fontId="9" fillId="2" borderId="19" xfId="0" applyFont="1" applyFill="1" applyBorder="1" applyAlignment="1">
      <alignment horizontal="center" vertical="center" wrapText="1" readingOrder="2"/>
    </xf>
    <xf numFmtId="0" fontId="3" fillId="0" borderId="19" xfId="0" applyFont="1" applyBorder="1" applyAlignment="1">
      <alignment horizontal="right" vertical="center" wrapText="1" readingOrder="2"/>
    </xf>
    <xf numFmtId="0" fontId="3" fillId="0" borderId="19" xfId="0" applyFont="1" applyBorder="1" applyAlignment="1">
      <alignment horizontal="left" vertical="center" wrapText="1" readingOrder="1"/>
    </xf>
    <xf numFmtId="0" fontId="3" fillId="0" borderId="28" xfId="0" applyFont="1" applyBorder="1" applyAlignment="1">
      <alignment horizontal="left" vertical="center" wrapText="1" readingOrder="1"/>
    </xf>
    <xf numFmtId="0" fontId="3" fillId="0" borderId="24" xfId="0" applyFont="1" applyBorder="1" applyAlignment="1">
      <alignment horizontal="left" vertical="center" wrapText="1" readingOrder="1"/>
    </xf>
    <xf numFmtId="0" fontId="3" fillId="2" borderId="27" xfId="0" applyFont="1" applyFill="1" applyBorder="1" applyAlignment="1">
      <alignment horizontal="left" vertical="center" wrapText="1" readingOrder="1"/>
    </xf>
    <xf numFmtId="0" fontId="7" fillId="2" borderId="19" xfId="0" applyFont="1" applyFill="1" applyBorder="1" applyAlignment="1">
      <alignment horizontal="center" vertical="center" wrapText="1" readingOrder="2"/>
    </xf>
    <xf numFmtId="164" fontId="17" fillId="0" borderId="0" xfId="0" applyNumberFormat="1" applyFont="1"/>
    <xf numFmtId="0" fontId="3" fillId="0" borderId="17" xfId="0" applyFont="1" applyBorder="1" applyAlignment="1">
      <alignment vertical="center" wrapText="1" readingOrder="2"/>
    </xf>
    <xf numFmtId="0" fontId="3" fillId="0" borderId="29" xfId="0" applyFont="1" applyBorder="1" applyAlignment="1">
      <alignment vertical="center" wrapText="1" readingOrder="2"/>
    </xf>
    <xf numFmtId="0" fontId="15" fillId="0" borderId="17" xfId="0" applyFont="1" applyBorder="1" applyAlignment="1">
      <alignment horizontal="right" vertical="center" readingOrder="2"/>
    </xf>
    <xf numFmtId="0" fontId="15" fillId="0" borderId="18" xfId="0" applyFont="1" applyBorder="1" applyAlignment="1">
      <alignment horizontal="right" vertical="center" readingOrder="2"/>
    </xf>
    <xf numFmtId="0" fontId="15" fillId="0" borderId="19" xfId="0" applyFont="1" applyBorder="1" applyAlignment="1">
      <alignment horizontal="right" vertical="center" readingOrder="2"/>
    </xf>
    <xf numFmtId="0" fontId="3" fillId="0" borderId="18" xfId="0" applyFont="1" applyBorder="1" applyAlignment="1">
      <alignment vertical="center" wrapText="1" readingOrder="2"/>
    </xf>
    <xf numFmtId="0" fontId="3" fillId="0" borderId="19" xfId="0" applyFont="1" applyBorder="1" applyAlignment="1">
      <alignment vertical="center" wrapText="1" readingOrder="2"/>
    </xf>
    <xf numFmtId="16" fontId="0" fillId="0" borderId="0" xfId="0" applyNumberFormat="1"/>
    <xf numFmtId="0" fontId="12" fillId="0" borderId="18" xfId="0" applyFont="1" applyBorder="1" applyAlignment="1">
      <alignment horizontal="center" vertical="center" readingOrder="2"/>
    </xf>
    <xf numFmtId="0" fontId="12" fillId="0" borderId="9" xfId="0" applyFont="1" applyBorder="1" applyAlignment="1">
      <alignment horizontal="center" vertical="center" readingOrder="2"/>
    </xf>
    <xf numFmtId="0" fontId="12" fillId="0" borderId="17" xfId="0" applyFont="1" applyBorder="1" applyAlignment="1">
      <alignment horizontal="right" vertical="center" readingOrder="2"/>
    </xf>
    <xf numFmtId="0" fontId="12" fillId="0" borderId="8" xfId="0" applyFont="1" applyBorder="1" applyAlignment="1">
      <alignment horizontal="right" vertical="center" readingOrder="2"/>
    </xf>
    <xf numFmtId="0" fontId="3" fillId="0" borderId="24" xfId="0" applyFont="1" applyBorder="1" applyAlignment="1">
      <alignment vertical="center" wrapText="1" readingOrder="2"/>
    </xf>
    <xf numFmtId="0" fontId="14" fillId="0" borderId="17" xfId="0" applyFont="1" applyBorder="1" applyAlignment="1">
      <alignment horizontal="center" vertical="center" readingOrder="2"/>
    </xf>
    <xf numFmtId="0" fontId="14" fillId="0" borderId="18" xfId="0" applyFont="1" applyBorder="1" applyAlignment="1">
      <alignment horizontal="center" vertical="center" readingOrder="2"/>
    </xf>
    <xf numFmtId="0" fontId="14" fillId="0" borderId="19" xfId="0" applyFont="1" applyBorder="1" applyAlignment="1">
      <alignment horizontal="center" vertical="center" readingOrder="2"/>
    </xf>
    <xf numFmtId="0" fontId="13" fillId="0" borderId="14" xfId="0" applyFont="1" applyBorder="1" applyAlignment="1">
      <alignment horizontal="left" vertical="center" readingOrder="1"/>
    </xf>
    <xf numFmtId="0" fontId="1" fillId="0" borderId="9" xfId="0" applyFont="1" applyBorder="1" applyAlignment="1">
      <alignment vertical="center" wrapText="1"/>
    </xf>
    <xf numFmtId="0" fontId="0" fillId="0" borderId="9" xfId="0" applyBorder="1"/>
    <xf numFmtId="0" fontId="0" fillId="0" borderId="10" xfId="0" applyBorder="1"/>
    <xf numFmtId="0" fontId="0" fillId="0" borderId="12" xfId="0" applyBorder="1"/>
    <xf numFmtId="0" fontId="1" fillId="0" borderId="14" xfId="0" applyFont="1" applyBorder="1" applyAlignment="1">
      <alignment vertical="center" wrapText="1"/>
    </xf>
    <xf numFmtId="0" fontId="0" fillId="0" borderId="14" xfId="0" applyBorder="1"/>
    <xf numFmtId="0" fontId="0" fillId="0" borderId="15" xfId="0" applyBorder="1"/>
    <xf numFmtId="0" fontId="12" fillId="0" borderId="11" xfId="0" applyFont="1" applyBorder="1" applyAlignment="1">
      <alignment vertical="center" readingOrder="2"/>
    </xf>
    <xf numFmtId="0" fontId="12" fillId="0" borderId="0" xfId="0" applyFont="1" applyAlignment="1">
      <alignment vertical="center" readingOrder="2"/>
    </xf>
    <xf numFmtId="0" fontId="13" fillId="0" borderId="11" xfId="0" applyFont="1" applyBorder="1" applyAlignment="1">
      <alignment vertical="center" readingOrder="1"/>
    </xf>
    <xf numFmtId="0" fontId="13" fillId="0" borderId="0" xfId="0" applyFont="1" applyAlignment="1">
      <alignment vertical="center" readingOrder="1"/>
    </xf>
    <xf numFmtId="0" fontId="1" fillId="0" borderId="18" xfId="0" applyFont="1" applyBorder="1" applyAlignment="1">
      <alignment vertical="center" wrapText="1"/>
    </xf>
    <xf numFmtId="0" fontId="0" fillId="0" borderId="18" xfId="0" applyBorder="1"/>
    <xf numFmtId="0" fontId="0" fillId="0" borderId="19" xfId="0" applyBorder="1"/>
    <xf numFmtId="0" fontId="3" fillId="0" borderId="17" xfId="0" applyFont="1" applyBorder="1" applyAlignment="1">
      <alignment horizontal="right" vertical="center" readingOrder="2"/>
    </xf>
    <xf numFmtId="0" fontId="3" fillId="0" borderId="17" xfId="0" applyFont="1" applyBorder="1" applyAlignment="1">
      <alignment horizontal="right" vertical="center" wrapText="1" readingOrder="2"/>
    </xf>
    <xf numFmtId="0" fontId="3" fillId="0" borderId="7" xfId="0" applyFont="1" applyBorder="1" applyAlignment="1">
      <alignment vertical="center" wrapText="1" readingOrder="2"/>
    </xf>
    <xf numFmtId="0" fontId="3" fillId="0" borderId="23" xfId="0" applyFont="1" applyBorder="1" applyAlignment="1">
      <alignment horizontal="right" vertical="center" wrapText="1" readingOrder="2"/>
    </xf>
    <xf numFmtId="0" fontId="3" fillId="0" borderId="7" xfId="0" applyFont="1" applyBorder="1" applyAlignment="1">
      <alignment horizontal="center" vertical="center" wrapText="1" readingOrder="2"/>
    </xf>
    <xf numFmtId="0" fontId="3" fillId="0" borderId="24" xfId="0" applyFont="1" applyBorder="1" applyAlignment="1">
      <alignment horizontal="right" vertical="center" wrapText="1" readingOrder="2"/>
    </xf>
    <xf numFmtId="0" fontId="3" fillId="0" borderId="19" xfId="0" applyFont="1" applyBorder="1" applyAlignment="1">
      <alignment horizontal="right" vertical="center" wrapText="1" readingOrder="2"/>
    </xf>
    <xf numFmtId="0" fontId="3" fillId="0" borderId="7" xfId="0" quotePrefix="1" applyFont="1" applyBorder="1" applyAlignment="1">
      <alignment horizontal="center" vertical="center" wrapText="1" readingOrder="2"/>
    </xf>
    <xf numFmtId="0" fontId="3" fillId="0" borderId="7" xfId="0" applyFont="1" applyBorder="1" applyAlignment="1">
      <alignment horizontal="center" vertical="center" wrapText="1" readingOrder="2"/>
    </xf>
    <xf numFmtId="0" fontId="3" fillId="0" borderId="19" xfId="0" applyFont="1" applyBorder="1" applyAlignment="1">
      <alignment horizontal="right" vertical="center" wrapText="1" readingOrder="2"/>
    </xf>
    <xf numFmtId="0" fontId="3" fillId="0" borderId="17" xfId="0" applyFont="1" applyFill="1" applyBorder="1" applyAlignment="1">
      <alignment horizontal="right" vertical="center" readingOrder="2"/>
    </xf>
    <xf numFmtId="0" fontId="3" fillId="0" borderId="19" xfId="0" applyFont="1" applyBorder="1" applyAlignment="1">
      <alignment horizontal="right" vertical="center" wrapText="1" readingOrder="2"/>
    </xf>
    <xf numFmtId="0" fontId="3" fillId="0" borderId="19" xfId="0" applyFont="1" applyBorder="1" applyAlignment="1">
      <alignment horizontal="right" vertical="center" wrapText="1" readingOrder="2"/>
    </xf>
    <xf numFmtId="0" fontId="19" fillId="0" borderId="17" xfId="0" applyFont="1" applyFill="1" applyBorder="1" applyAlignment="1">
      <alignment horizontal="right" vertical="center" readingOrder="2"/>
    </xf>
    <xf numFmtId="0" fontId="19" fillId="0" borderId="18" xfId="0" applyFont="1" applyFill="1" applyBorder="1" applyAlignment="1">
      <alignment vertical="center" wrapText="1" readingOrder="2"/>
    </xf>
    <xf numFmtId="0" fontId="19" fillId="0" borderId="19" xfId="0" applyFont="1" applyFill="1" applyBorder="1" applyAlignment="1">
      <alignment vertical="center" wrapText="1" readingOrder="2"/>
    </xf>
    <xf numFmtId="0" fontId="19" fillId="0" borderId="17" xfId="0" applyFont="1" applyFill="1" applyBorder="1" applyAlignment="1">
      <alignment vertical="center" wrapText="1" readingOrder="2"/>
    </xf>
    <xf numFmtId="0" fontId="19" fillId="0" borderId="29" xfId="0" applyFont="1" applyFill="1" applyBorder="1" applyAlignment="1">
      <alignment vertical="center" wrapText="1" readingOrder="2"/>
    </xf>
    <xf numFmtId="0" fontId="3" fillId="0" borderId="19" xfId="0" applyFont="1" applyBorder="1" applyAlignment="1">
      <alignment horizontal="right" vertical="center" wrapText="1" readingOrder="2"/>
    </xf>
    <xf numFmtId="0" fontId="3" fillId="0" borderId="19" xfId="0" applyFont="1" applyBorder="1" applyAlignment="1">
      <alignment horizontal="right" vertical="center" wrapText="1" readingOrder="2"/>
    </xf>
    <xf numFmtId="0" fontId="3" fillId="0" borderId="23" xfId="0" applyFont="1" applyBorder="1" applyAlignment="1">
      <alignment horizontal="right" vertical="center" wrapText="1" readingOrder="2"/>
    </xf>
    <xf numFmtId="0" fontId="3" fillId="0" borderId="19" xfId="0" applyFont="1" applyBorder="1" applyAlignment="1">
      <alignment horizontal="right" vertical="center" wrapText="1" readingOrder="2"/>
    </xf>
    <xf numFmtId="0" fontId="3" fillId="0" borderId="23" xfId="0" applyFont="1" applyBorder="1" applyAlignment="1">
      <alignment horizontal="right" vertical="center" wrapText="1" readingOrder="2"/>
    </xf>
    <xf numFmtId="0" fontId="3" fillId="0" borderId="24" xfId="0" applyFont="1" applyFill="1" applyBorder="1" applyAlignment="1">
      <alignment horizontal="center" vertical="center" wrapText="1" readingOrder="2"/>
    </xf>
    <xf numFmtId="0" fontId="2" fillId="0" borderId="1" xfId="0" applyFont="1" applyBorder="1" applyAlignment="1">
      <alignment horizontal="right" vertical="center" wrapText="1" readingOrder="2"/>
    </xf>
    <xf numFmtId="0" fontId="2" fillId="0" borderId="2" xfId="0" applyFont="1" applyBorder="1" applyAlignment="1">
      <alignment horizontal="right" vertical="center" wrapText="1" readingOrder="2"/>
    </xf>
    <xf numFmtId="0" fontId="2" fillId="0" borderId="3" xfId="0" applyFont="1" applyBorder="1" applyAlignment="1">
      <alignment horizontal="right" vertical="center" wrapText="1" readingOrder="2"/>
    </xf>
    <xf numFmtId="0" fontId="2" fillId="0" borderId="4" xfId="0" applyFont="1" applyBorder="1" applyAlignment="1">
      <alignment horizontal="right" vertical="center" wrapText="1" readingOrder="2"/>
    </xf>
    <xf numFmtId="0" fontId="2" fillId="0" borderId="5" xfId="0" applyFont="1" applyBorder="1" applyAlignment="1">
      <alignment horizontal="right" vertical="center" wrapText="1" readingOrder="2"/>
    </xf>
    <xf numFmtId="0" fontId="2" fillId="0" borderId="6" xfId="0" applyFont="1" applyBorder="1" applyAlignment="1">
      <alignment horizontal="right" vertical="center" wrapText="1" readingOrder="2"/>
    </xf>
    <xf numFmtId="0" fontId="7" fillId="0" borderId="20" xfId="0" applyFont="1" applyBorder="1" applyAlignment="1">
      <alignment horizontal="right" vertical="center" wrapText="1" readingOrder="2"/>
    </xf>
    <xf numFmtId="0" fontId="7" fillId="0" borderId="21" xfId="0" applyFont="1" applyBorder="1" applyAlignment="1">
      <alignment horizontal="right" vertical="center" wrapText="1" readingOrder="2"/>
    </xf>
    <xf numFmtId="165" fontId="7" fillId="0" borderId="21" xfId="0" applyNumberFormat="1" applyFont="1" applyBorder="1" applyAlignment="1">
      <alignment horizontal="center" vertical="center" wrapText="1" readingOrder="2"/>
    </xf>
    <xf numFmtId="165" fontId="7" fillId="0" borderId="22" xfId="0" applyNumberFormat="1" applyFont="1" applyBorder="1" applyAlignment="1">
      <alignment horizontal="center" vertical="center" wrapText="1" readingOrder="2"/>
    </xf>
    <xf numFmtId="0" fontId="7" fillId="0" borderId="22" xfId="0" applyFont="1" applyBorder="1" applyAlignment="1">
      <alignment horizontal="right" vertical="center" wrapText="1" readingOrder="2"/>
    </xf>
    <xf numFmtId="0" fontId="7" fillId="0" borderId="16" xfId="0" applyFont="1" applyBorder="1" applyAlignment="1">
      <alignment horizontal="right" vertical="center" wrapText="1" readingOrder="2"/>
    </xf>
    <xf numFmtId="0" fontId="7" fillId="2" borderId="23" xfId="0" applyFont="1" applyFill="1" applyBorder="1" applyAlignment="1">
      <alignment horizontal="center" vertical="center" wrapText="1" readingOrder="2"/>
    </xf>
    <xf numFmtId="0" fontId="7" fillId="2" borderId="24" xfId="0" applyFont="1" applyFill="1" applyBorder="1" applyAlignment="1">
      <alignment horizontal="center" vertical="center" wrapText="1" readingOrder="2"/>
    </xf>
    <xf numFmtId="0" fontId="7" fillId="2" borderId="7" xfId="0" applyFont="1" applyFill="1" applyBorder="1" applyAlignment="1">
      <alignment horizontal="center" vertical="center" wrapText="1" readingOrder="2"/>
    </xf>
    <xf numFmtId="0" fontId="7" fillId="2" borderId="19" xfId="0" applyFont="1" applyFill="1" applyBorder="1" applyAlignment="1">
      <alignment horizontal="center" vertical="center" wrapText="1" readingOrder="2"/>
    </xf>
    <xf numFmtId="0" fontId="3" fillId="0" borderId="7" xfId="0" applyFont="1" applyBorder="1" applyAlignment="1">
      <alignment horizontal="right" vertical="center" wrapText="1" readingOrder="2"/>
    </xf>
    <xf numFmtId="0" fontId="3" fillId="0" borderId="30" xfId="0" applyFont="1" applyBorder="1" applyAlignment="1">
      <alignment horizontal="right" vertical="center" wrapText="1" readingOrder="2"/>
    </xf>
    <xf numFmtId="0" fontId="3" fillId="0" borderId="18" xfId="0" applyFont="1" applyBorder="1" applyAlignment="1">
      <alignment horizontal="right" vertical="center" wrapText="1" readingOrder="2"/>
    </xf>
    <xf numFmtId="0" fontId="3" fillId="0" borderId="19" xfId="0" applyFont="1" applyBorder="1" applyAlignment="1">
      <alignment horizontal="right" vertical="center" wrapText="1" readingOrder="2"/>
    </xf>
    <xf numFmtId="0" fontId="15" fillId="0" borderId="17" xfId="0" applyFont="1" applyBorder="1" applyAlignment="1">
      <alignment horizontal="center" vertical="center" readingOrder="2"/>
    </xf>
    <xf numFmtId="0" fontId="15" fillId="0" borderId="18" xfId="0" applyFont="1" applyBorder="1" applyAlignment="1">
      <alignment horizontal="center" vertical="center" readingOrder="2"/>
    </xf>
    <xf numFmtId="0" fontId="15" fillId="0" borderId="19" xfId="0" applyFont="1" applyBorder="1" applyAlignment="1">
      <alignment horizontal="center" vertical="center" readingOrder="2"/>
    </xf>
    <xf numFmtId="0" fontId="3" fillId="0" borderId="26" xfId="0" applyFont="1" applyBorder="1" applyAlignment="1">
      <alignment horizontal="left" vertical="center" wrapText="1" readingOrder="1"/>
    </xf>
    <xf numFmtId="0" fontId="3" fillId="0" borderId="27" xfId="0" applyFont="1" applyBorder="1" applyAlignment="1">
      <alignment horizontal="left" vertical="center" wrapText="1" readingOrder="1"/>
    </xf>
    <xf numFmtId="0" fontId="3" fillId="0" borderId="7" xfId="0" applyFont="1" applyBorder="1" applyAlignment="1">
      <alignment horizontal="left" vertical="center" wrapText="1" readingOrder="1"/>
    </xf>
    <xf numFmtId="0" fontId="3" fillId="0" borderId="24" xfId="0" applyFont="1" applyBorder="1" applyAlignment="1">
      <alignment horizontal="left" vertical="center" wrapText="1" readingOrder="1"/>
    </xf>
    <xf numFmtId="0" fontId="7" fillId="1" borderId="30" xfId="0" applyFont="1" applyFill="1" applyBorder="1" applyAlignment="1">
      <alignment horizontal="center" vertical="center" wrapText="1" readingOrder="2"/>
    </xf>
    <xf numFmtId="0" fontId="7" fillId="1" borderId="18" xfId="0" applyFont="1" applyFill="1" applyBorder="1" applyAlignment="1">
      <alignment horizontal="center" vertical="center" wrapText="1" readingOrder="2"/>
    </xf>
    <xf numFmtId="0" fontId="7" fillId="1" borderId="29" xfId="0" applyFont="1" applyFill="1" applyBorder="1" applyAlignment="1">
      <alignment horizontal="center" vertical="center" wrapText="1" readingOrder="2"/>
    </xf>
    <xf numFmtId="0" fontId="14" fillId="0" borderId="17" xfId="0" applyFont="1" applyBorder="1" applyAlignment="1">
      <alignment horizontal="center" vertical="center" readingOrder="2"/>
    </xf>
    <xf numFmtId="0" fontId="14" fillId="0" borderId="18" xfId="0" applyFont="1" applyBorder="1" applyAlignment="1">
      <alignment horizontal="center" vertical="center" readingOrder="2"/>
    </xf>
    <xf numFmtId="0" fontId="14" fillId="0" borderId="19" xfId="0" applyFont="1" applyBorder="1" applyAlignment="1">
      <alignment horizontal="center" vertical="center" readingOrder="2"/>
    </xf>
    <xf numFmtId="0" fontId="3" fillId="0" borderId="30" xfId="0" applyFont="1" applyBorder="1" applyAlignment="1">
      <alignment horizontal="center" vertical="center" wrapText="1" readingOrder="2"/>
    </xf>
    <xf numFmtId="0" fontId="3" fillId="0" borderId="18" xfId="0" applyFont="1" applyBorder="1" applyAlignment="1">
      <alignment horizontal="center" vertical="center" wrapText="1" readingOrder="2"/>
    </xf>
    <xf numFmtId="0" fontId="3" fillId="0" borderId="19" xfId="0" applyFont="1" applyBorder="1" applyAlignment="1">
      <alignment horizontal="center" vertical="center" wrapText="1" readingOrder="2"/>
    </xf>
    <xf numFmtId="0" fontId="13" fillId="0" borderId="14" xfId="0" applyFont="1" applyBorder="1" applyAlignment="1">
      <alignment horizontal="left" vertical="center" readingOrder="1"/>
    </xf>
    <xf numFmtId="0" fontId="1" fillId="0" borderId="0" xfId="0" applyFont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center" vertical="center" wrapText="1" readingOrder="2"/>
    </xf>
    <xf numFmtId="0" fontId="10" fillId="2" borderId="7" xfId="0" applyFont="1" applyFill="1" applyBorder="1" applyAlignment="1">
      <alignment horizontal="center" vertical="center" wrapText="1" readingOrder="2"/>
    </xf>
    <xf numFmtId="0" fontId="10" fillId="2" borderId="24" xfId="0" applyFont="1" applyFill="1" applyBorder="1" applyAlignment="1">
      <alignment horizontal="center" vertical="center" wrapText="1" readingOrder="2"/>
    </xf>
    <xf numFmtId="0" fontId="9" fillId="2" borderId="7" xfId="0" applyFont="1" applyFill="1" applyBorder="1" applyAlignment="1">
      <alignment horizontal="center" vertical="center" wrapText="1" readingOrder="2"/>
    </xf>
    <xf numFmtId="0" fontId="9" fillId="2" borderId="24" xfId="0" applyFont="1" applyFill="1" applyBorder="1" applyAlignment="1">
      <alignment horizontal="center" vertical="center" wrapText="1" readingOrder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56030</xdr:colOff>
      <xdr:row>0</xdr:row>
      <xdr:rowOff>0</xdr:rowOff>
    </xdr:from>
    <xdr:to>
      <xdr:col>3</xdr:col>
      <xdr:colOff>14580</xdr:colOff>
      <xdr:row>2</xdr:row>
      <xdr:rowOff>100853</xdr:rowOff>
    </xdr:to>
    <xdr:pic>
      <xdr:nvPicPr>
        <xdr:cNvPr id="8" name="Picture 7" descr="Logo-2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94799735" y="0"/>
          <a:ext cx="1512794" cy="537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336176</xdr:colOff>
      <xdr:row>0</xdr:row>
      <xdr:rowOff>0</xdr:rowOff>
    </xdr:from>
    <xdr:to>
      <xdr:col>12</xdr:col>
      <xdr:colOff>285712</xdr:colOff>
      <xdr:row>2</xdr:row>
      <xdr:rowOff>123265</xdr:rowOff>
    </xdr:to>
    <xdr:pic>
      <xdr:nvPicPr>
        <xdr:cNvPr id="10" name="Picture 9" descr="C:\Users\user\AppData\Local\Microsoft\Windows\Temporary Internet Files\Content.Word\baha logo.jpg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190720795" y="0"/>
          <a:ext cx="1647264" cy="560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78443</xdr:colOff>
      <xdr:row>60</xdr:row>
      <xdr:rowOff>67235</xdr:rowOff>
    </xdr:from>
    <xdr:to>
      <xdr:col>2</xdr:col>
      <xdr:colOff>10271</xdr:colOff>
      <xdr:row>63</xdr:row>
      <xdr:rowOff>60413</xdr:rowOff>
    </xdr:to>
    <xdr:pic>
      <xdr:nvPicPr>
        <xdr:cNvPr id="11" name="Picture 10" descr="Logo-2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95236763" y="10578353"/>
          <a:ext cx="1053353" cy="537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168088</xdr:colOff>
      <xdr:row>60</xdr:row>
      <xdr:rowOff>44824</xdr:rowOff>
    </xdr:from>
    <xdr:to>
      <xdr:col>9</xdr:col>
      <xdr:colOff>302128</xdr:colOff>
      <xdr:row>63</xdr:row>
      <xdr:rowOff>60414</xdr:rowOff>
    </xdr:to>
    <xdr:pic>
      <xdr:nvPicPr>
        <xdr:cNvPr id="13" name="Picture 12" descr="C:\Users\user\AppData\Local\Microsoft\Windows\Temporary Internet Files\Content.Word\baha logo.jpg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191863795" y="10555942"/>
          <a:ext cx="1647264" cy="560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P95"/>
  <sheetViews>
    <sheetView rightToLeft="1" tabSelected="1" view="pageBreakPreview" topLeftCell="A18" zoomScale="130" zoomScaleNormal="100" zoomScaleSheetLayoutView="130" workbookViewId="0">
      <selection activeCell="N32" sqref="N32"/>
    </sheetView>
  </sheetViews>
  <sheetFormatPr defaultRowHeight="15"/>
  <cols>
    <col min="1" max="1" width="1.85546875" customWidth="1"/>
    <col min="2" max="2" width="15" customWidth="1"/>
    <col min="3" max="3" width="5.42578125" customWidth="1"/>
    <col min="4" max="4" width="3.5703125" bestFit="1" customWidth="1"/>
    <col min="6" max="6" width="3.5703125" bestFit="1" customWidth="1"/>
    <col min="7" max="7" width="12.140625" customWidth="1"/>
    <col min="8" max="8" width="8.28515625" bestFit="1" customWidth="1"/>
    <col min="9" max="9" width="11.140625" customWidth="1"/>
    <col min="10" max="10" width="4.85546875" customWidth="1"/>
    <col min="11" max="11" width="3" customWidth="1"/>
    <col min="12" max="12" width="14.28515625" customWidth="1"/>
    <col min="13" max="13" width="5" customWidth="1"/>
    <col min="14" max="14" width="6.140625" customWidth="1"/>
  </cols>
  <sheetData>
    <row r="2" spans="2:14" ht="21">
      <c r="F2" s="8" t="s">
        <v>108</v>
      </c>
    </row>
    <row r="3" spans="2:14" ht="15.75" thickBot="1"/>
    <row r="4" spans="2:14" ht="15.75" thickTop="1">
      <c r="B4" s="94" t="s">
        <v>155</v>
      </c>
      <c r="C4" s="95"/>
      <c r="D4" s="95"/>
      <c r="E4" s="95"/>
      <c r="F4" s="95"/>
      <c r="G4" s="95"/>
      <c r="H4" s="95" t="s">
        <v>0</v>
      </c>
      <c r="I4" s="95"/>
      <c r="J4" s="95"/>
      <c r="K4" s="95"/>
      <c r="L4" s="95"/>
      <c r="M4" s="95"/>
      <c r="N4" s="96"/>
    </row>
    <row r="5" spans="2:14" ht="15.75" thickBot="1">
      <c r="B5" s="97" t="s">
        <v>1</v>
      </c>
      <c r="C5" s="98"/>
      <c r="D5" s="98"/>
      <c r="E5" s="98"/>
      <c r="F5" s="98"/>
      <c r="G5" s="98"/>
      <c r="H5" s="98" t="s">
        <v>2</v>
      </c>
      <c r="I5" s="98"/>
      <c r="J5" s="98"/>
      <c r="K5" s="98"/>
      <c r="L5" s="98"/>
      <c r="M5" s="98"/>
      <c r="N5" s="99"/>
    </row>
    <row r="6" spans="2:14" ht="4.5" customHeight="1" thickTop="1">
      <c r="B6" s="1"/>
    </row>
    <row r="7" spans="2:14" ht="18.75">
      <c r="B7" s="1" t="s">
        <v>183</v>
      </c>
    </row>
    <row r="8" spans="2:14" ht="5.25" customHeight="1" thickBot="1">
      <c r="B8" s="2"/>
    </row>
    <row r="9" spans="2:14">
      <c r="B9" s="100" t="s">
        <v>184</v>
      </c>
      <c r="C9" s="104"/>
      <c r="D9" s="100" t="s">
        <v>135</v>
      </c>
      <c r="E9" s="101"/>
      <c r="F9" s="102">
        <v>44010</v>
      </c>
      <c r="G9" s="103"/>
      <c r="H9" s="105" t="s">
        <v>157</v>
      </c>
      <c r="I9" s="101"/>
      <c r="J9" s="101"/>
      <c r="K9" s="101" t="s">
        <v>118</v>
      </c>
      <c r="L9" s="101"/>
      <c r="M9" s="101"/>
      <c r="N9" s="104"/>
    </row>
    <row r="10" spans="2:14">
      <c r="B10" s="106" t="s">
        <v>3</v>
      </c>
      <c r="C10" s="107"/>
      <c r="D10" s="106" t="s">
        <v>4</v>
      </c>
      <c r="E10" s="108"/>
      <c r="F10" s="108"/>
      <c r="G10" s="107"/>
      <c r="H10" s="109" t="s">
        <v>5</v>
      </c>
      <c r="I10" s="108"/>
      <c r="J10" s="108"/>
      <c r="K10" s="108"/>
      <c r="L10" s="108"/>
      <c r="M10" s="108"/>
      <c r="N10" s="107"/>
    </row>
    <row r="11" spans="2:14" ht="25.5">
      <c r="B11" s="22" t="s">
        <v>6</v>
      </c>
      <c r="C11" s="24" t="s">
        <v>7</v>
      </c>
      <c r="D11" s="106" t="s">
        <v>8</v>
      </c>
      <c r="E11" s="108"/>
      <c r="F11" s="23" t="s">
        <v>7</v>
      </c>
      <c r="G11" s="24" t="s">
        <v>9</v>
      </c>
      <c r="H11" s="37" t="s">
        <v>8</v>
      </c>
      <c r="I11" s="23" t="s">
        <v>10</v>
      </c>
      <c r="J11" s="108" t="s">
        <v>11</v>
      </c>
      <c r="K11" s="108"/>
      <c r="L11" s="23" t="s">
        <v>8</v>
      </c>
      <c r="M11" s="23" t="s">
        <v>10</v>
      </c>
      <c r="N11" s="24" t="s">
        <v>11</v>
      </c>
    </row>
    <row r="12" spans="2:14">
      <c r="B12" s="25" t="s">
        <v>12</v>
      </c>
      <c r="C12" s="28">
        <v>1</v>
      </c>
      <c r="D12" s="92" t="s">
        <v>13</v>
      </c>
      <c r="E12" s="110"/>
      <c r="F12" s="27">
        <v>2</v>
      </c>
      <c r="G12" s="28"/>
      <c r="H12" s="32" t="s">
        <v>14</v>
      </c>
      <c r="I12" s="27" t="s">
        <v>15</v>
      </c>
      <c r="J12" s="110"/>
      <c r="K12" s="110"/>
      <c r="L12" s="26" t="s">
        <v>113</v>
      </c>
      <c r="M12" s="27" t="s">
        <v>16</v>
      </c>
      <c r="N12" s="51"/>
    </row>
    <row r="13" spans="2:14">
      <c r="B13" s="25" t="s">
        <v>17</v>
      </c>
      <c r="C13" s="28">
        <v>2</v>
      </c>
      <c r="D13" s="92" t="s">
        <v>18</v>
      </c>
      <c r="E13" s="110"/>
      <c r="F13" s="27">
        <v>1</v>
      </c>
      <c r="G13" s="28"/>
      <c r="H13" s="32" t="s">
        <v>19</v>
      </c>
      <c r="I13" s="27" t="s">
        <v>15</v>
      </c>
      <c r="J13" s="110"/>
      <c r="K13" s="110"/>
      <c r="L13" s="26" t="s">
        <v>114</v>
      </c>
      <c r="M13" s="27" t="s">
        <v>16</v>
      </c>
      <c r="N13" s="51"/>
    </row>
    <row r="14" spans="2:14">
      <c r="B14" s="25" t="s">
        <v>20</v>
      </c>
      <c r="C14" s="28">
        <v>2</v>
      </c>
      <c r="D14" s="92" t="s">
        <v>21</v>
      </c>
      <c r="E14" s="110"/>
      <c r="F14" s="27">
        <v>1</v>
      </c>
      <c r="G14" s="28"/>
      <c r="H14" s="32" t="s">
        <v>22</v>
      </c>
      <c r="I14" s="27" t="s">
        <v>23</v>
      </c>
      <c r="J14" s="110">
        <v>10</v>
      </c>
      <c r="K14" s="110"/>
      <c r="L14" s="26" t="s">
        <v>115</v>
      </c>
      <c r="M14" s="27" t="s">
        <v>16</v>
      </c>
      <c r="N14" s="51"/>
    </row>
    <row r="15" spans="2:14">
      <c r="B15" s="25" t="s">
        <v>25</v>
      </c>
      <c r="C15" s="28">
        <v>1</v>
      </c>
      <c r="D15" s="92" t="s">
        <v>26</v>
      </c>
      <c r="E15" s="110"/>
      <c r="F15" s="27">
        <v>1</v>
      </c>
      <c r="G15" s="28"/>
      <c r="H15" s="32" t="s">
        <v>27</v>
      </c>
      <c r="I15" s="27" t="s">
        <v>23</v>
      </c>
      <c r="J15" s="110"/>
      <c r="K15" s="110"/>
      <c r="L15" s="26" t="s">
        <v>159</v>
      </c>
      <c r="M15" s="27" t="s">
        <v>153</v>
      </c>
      <c r="N15" s="51"/>
    </row>
    <row r="16" spans="2:14">
      <c r="B16" s="25" t="s">
        <v>28</v>
      </c>
      <c r="C16" s="28">
        <v>1</v>
      </c>
      <c r="D16" s="92" t="s">
        <v>29</v>
      </c>
      <c r="E16" s="110"/>
      <c r="F16" s="27">
        <v>2</v>
      </c>
      <c r="G16" s="28"/>
      <c r="H16" s="32" t="s">
        <v>154</v>
      </c>
      <c r="I16" s="27" t="s">
        <v>23</v>
      </c>
      <c r="J16" s="110"/>
      <c r="K16" s="110"/>
      <c r="L16" s="26" t="s">
        <v>137</v>
      </c>
      <c r="M16" s="27" t="s">
        <v>24</v>
      </c>
      <c r="N16" s="51"/>
    </row>
    <row r="17" spans="2:14">
      <c r="B17" s="25" t="s">
        <v>30</v>
      </c>
      <c r="C17" s="28">
        <v>1</v>
      </c>
      <c r="D17" s="92" t="s">
        <v>31</v>
      </c>
      <c r="E17" s="110"/>
      <c r="F17" s="27">
        <v>1</v>
      </c>
      <c r="G17" s="28"/>
      <c r="H17" s="32" t="s">
        <v>32</v>
      </c>
      <c r="I17" s="27" t="s">
        <v>23</v>
      </c>
      <c r="J17" s="110"/>
      <c r="K17" s="110"/>
      <c r="L17" s="26" t="s">
        <v>156</v>
      </c>
      <c r="M17" s="27" t="s">
        <v>24</v>
      </c>
      <c r="N17" s="51"/>
    </row>
    <row r="18" spans="2:14">
      <c r="B18" s="25" t="s">
        <v>34</v>
      </c>
      <c r="C18" s="28">
        <v>4</v>
      </c>
      <c r="D18" s="92" t="s">
        <v>35</v>
      </c>
      <c r="E18" s="110"/>
      <c r="F18" s="27">
        <v>5</v>
      </c>
      <c r="G18" s="28"/>
      <c r="H18" s="32" t="s">
        <v>36</v>
      </c>
      <c r="I18" s="27" t="s">
        <v>23</v>
      </c>
      <c r="J18" s="110"/>
      <c r="K18" s="110"/>
      <c r="L18" s="26" t="s">
        <v>152</v>
      </c>
      <c r="M18" s="27" t="s">
        <v>153</v>
      </c>
      <c r="N18" s="51"/>
    </row>
    <row r="19" spans="2:14">
      <c r="B19" s="25" t="s">
        <v>37</v>
      </c>
      <c r="C19" s="28">
        <v>1</v>
      </c>
      <c r="D19" s="92" t="s">
        <v>38</v>
      </c>
      <c r="E19" s="110"/>
      <c r="F19" s="27">
        <v>3</v>
      </c>
      <c r="G19" s="28"/>
      <c r="H19" s="32" t="s">
        <v>39</v>
      </c>
      <c r="I19" s="27" t="s">
        <v>23</v>
      </c>
      <c r="J19" s="110"/>
      <c r="K19" s="110"/>
      <c r="L19" s="26" t="s">
        <v>148</v>
      </c>
      <c r="M19" s="27" t="s">
        <v>33</v>
      </c>
      <c r="N19" s="51"/>
    </row>
    <row r="20" spans="2:14">
      <c r="B20" s="25" t="s">
        <v>40</v>
      </c>
      <c r="C20" s="28">
        <v>1</v>
      </c>
      <c r="D20" s="92" t="s">
        <v>41</v>
      </c>
      <c r="E20" s="110"/>
      <c r="F20" s="27">
        <v>1</v>
      </c>
      <c r="G20" s="28"/>
      <c r="H20" s="32" t="s">
        <v>42</v>
      </c>
      <c r="I20" s="27" t="s">
        <v>23</v>
      </c>
      <c r="J20" s="110">
        <v>22</v>
      </c>
      <c r="K20" s="110"/>
      <c r="L20" s="26" t="s">
        <v>143</v>
      </c>
      <c r="M20" s="74" t="s">
        <v>133</v>
      </c>
      <c r="N20" s="51"/>
    </row>
    <row r="21" spans="2:14">
      <c r="B21" s="25" t="s">
        <v>43</v>
      </c>
      <c r="C21" s="28">
        <v>1</v>
      </c>
      <c r="D21" s="92" t="s">
        <v>44</v>
      </c>
      <c r="E21" s="110"/>
      <c r="F21" s="27">
        <v>1</v>
      </c>
      <c r="G21" s="28"/>
      <c r="H21" s="32" t="s">
        <v>136</v>
      </c>
      <c r="I21" s="27" t="s">
        <v>23</v>
      </c>
      <c r="J21" s="110"/>
      <c r="K21" s="110"/>
      <c r="L21" s="26" t="s">
        <v>150</v>
      </c>
      <c r="M21" s="27" t="s">
        <v>133</v>
      </c>
      <c r="N21" s="51"/>
    </row>
    <row r="22" spans="2:14">
      <c r="B22" s="25" t="s">
        <v>45</v>
      </c>
      <c r="C22" s="28">
        <v>1</v>
      </c>
      <c r="D22" s="92" t="s">
        <v>149</v>
      </c>
      <c r="E22" s="110"/>
      <c r="F22" s="27">
        <v>4</v>
      </c>
      <c r="G22" s="28"/>
      <c r="H22" s="111" t="s">
        <v>178</v>
      </c>
      <c r="I22" s="112"/>
      <c r="J22" s="112"/>
      <c r="K22" s="112"/>
      <c r="L22" s="113"/>
      <c r="M22" s="77" t="s">
        <v>15</v>
      </c>
      <c r="N22" s="72">
        <v>35</v>
      </c>
    </row>
    <row r="23" spans="2:14">
      <c r="B23" s="25" t="s">
        <v>46</v>
      </c>
      <c r="C23" s="28">
        <v>1</v>
      </c>
      <c r="D23" s="92" t="s">
        <v>47</v>
      </c>
      <c r="E23" s="110"/>
      <c r="F23" s="27">
        <v>3</v>
      </c>
      <c r="G23" s="28"/>
      <c r="H23" s="111"/>
      <c r="I23" s="112"/>
      <c r="J23" s="112"/>
      <c r="K23" s="112"/>
      <c r="L23" s="113"/>
      <c r="M23" s="77"/>
      <c r="N23" s="72"/>
    </row>
    <row r="24" spans="2:14">
      <c r="B24" s="25" t="s">
        <v>48</v>
      </c>
      <c r="C24" s="28">
        <v>1</v>
      </c>
      <c r="D24" s="92" t="s">
        <v>49</v>
      </c>
      <c r="E24" s="110"/>
      <c r="F24" s="27">
        <v>8</v>
      </c>
      <c r="G24" s="28"/>
      <c r="H24" s="111"/>
      <c r="I24" s="112"/>
      <c r="J24" s="112"/>
      <c r="K24" s="112"/>
      <c r="L24" s="113"/>
      <c r="M24" s="77"/>
      <c r="N24" s="51"/>
    </row>
    <row r="25" spans="2:14">
      <c r="B25" s="92" t="s">
        <v>50</v>
      </c>
      <c r="C25" s="93">
        <f>COUNTIF(L72:N88,"حضور")</f>
        <v>16</v>
      </c>
      <c r="D25" s="111" t="s">
        <v>51</v>
      </c>
      <c r="E25" s="113"/>
      <c r="F25" s="78">
        <v>1</v>
      </c>
      <c r="G25" s="51"/>
      <c r="H25" s="111"/>
      <c r="I25" s="112"/>
      <c r="J25" s="112"/>
      <c r="K25" s="112"/>
      <c r="L25" s="113"/>
      <c r="M25" s="77"/>
      <c r="N25" s="51"/>
    </row>
    <row r="26" spans="2:14">
      <c r="B26" s="92"/>
      <c r="C26" s="93"/>
      <c r="D26" s="111" t="s">
        <v>139</v>
      </c>
      <c r="E26" s="113"/>
      <c r="F26" s="78">
        <v>1</v>
      </c>
      <c r="G26" s="51"/>
      <c r="H26" s="111"/>
      <c r="I26" s="112"/>
      <c r="J26" s="112"/>
      <c r="K26" s="112"/>
      <c r="L26" s="113"/>
      <c r="M26" s="77"/>
      <c r="N26" s="51"/>
    </row>
    <row r="27" spans="2:14">
      <c r="B27" s="25" t="s">
        <v>110</v>
      </c>
      <c r="C27" s="28">
        <v>2</v>
      </c>
      <c r="D27" s="111" t="s">
        <v>145</v>
      </c>
      <c r="E27" s="113"/>
      <c r="F27" s="27">
        <v>1</v>
      </c>
      <c r="G27" s="71"/>
      <c r="H27" s="127"/>
      <c r="I27" s="128"/>
      <c r="J27" s="128"/>
      <c r="K27" s="128"/>
      <c r="L27" s="129"/>
      <c r="M27" s="27"/>
      <c r="N27" s="28"/>
    </row>
    <row r="28" spans="2:14">
      <c r="B28" s="25" t="s">
        <v>111</v>
      </c>
      <c r="C28" s="28">
        <v>2</v>
      </c>
      <c r="D28" s="135" t="s">
        <v>54</v>
      </c>
      <c r="E28" s="136"/>
      <c r="F28" s="136"/>
      <c r="G28" s="136"/>
      <c r="H28" s="136"/>
      <c r="I28" s="136"/>
      <c r="J28" s="136"/>
      <c r="K28" s="136"/>
      <c r="L28" s="136"/>
      <c r="M28" s="136"/>
      <c r="N28" s="137"/>
    </row>
    <row r="29" spans="2:14">
      <c r="B29" s="25" t="s">
        <v>112</v>
      </c>
      <c r="C29" s="28">
        <v>2</v>
      </c>
      <c r="D29" s="31" t="s">
        <v>56</v>
      </c>
      <c r="E29" s="138" t="s">
        <v>57</v>
      </c>
      <c r="F29" s="138"/>
      <c r="G29" s="138"/>
      <c r="H29" s="138"/>
      <c r="I29" s="138"/>
      <c r="J29" s="138"/>
      <c r="K29" s="138"/>
      <c r="L29" s="138"/>
      <c r="M29" s="138" t="s">
        <v>58</v>
      </c>
      <c r="N29" s="139"/>
    </row>
    <row r="30" spans="2:14">
      <c r="B30" s="73" t="s">
        <v>59</v>
      </c>
      <c r="C30" s="75">
        <v>3</v>
      </c>
      <c r="D30" s="32">
        <v>1</v>
      </c>
      <c r="E30" s="80" t="s">
        <v>185</v>
      </c>
      <c r="F30" s="44"/>
      <c r="G30" s="44"/>
      <c r="H30" s="44"/>
      <c r="I30" s="44"/>
      <c r="J30" s="44"/>
      <c r="K30" s="44"/>
      <c r="L30" s="45"/>
      <c r="M30" s="39" t="s">
        <v>151</v>
      </c>
      <c r="N30" s="40">
        <v>2</v>
      </c>
    </row>
    <row r="31" spans="2:14">
      <c r="B31" s="73" t="s">
        <v>60</v>
      </c>
      <c r="C31" s="75">
        <v>5</v>
      </c>
      <c r="D31" s="32">
        <v>2</v>
      </c>
      <c r="E31" s="80" t="s">
        <v>186</v>
      </c>
      <c r="F31" s="44"/>
      <c r="G31" s="44"/>
      <c r="H31" s="44"/>
      <c r="I31" s="44"/>
      <c r="J31" s="44"/>
      <c r="K31" s="44"/>
      <c r="L31" s="45"/>
      <c r="M31" s="39" t="s">
        <v>134</v>
      </c>
      <c r="N31" s="40">
        <v>8</v>
      </c>
    </row>
    <row r="32" spans="2:14">
      <c r="B32" s="73" t="s">
        <v>61</v>
      </c>
      <c r="C32" s="75">
        <v>3</v>
      </c>
      <c r="D32" s="81">
        <v>3</v>
      </c>
      <c r="E32" s="80" t="s">
        <v>173</v>
      </c>
      <c r="F32" s="44"/>
      <c r="G32" s="44"/>
      <c r="H32" s="44"/>
      <c r="I32" s="44"/>
      <c r="J32" s="44"/>
      <c r="K32" s="44"/>
      <c r="L32" s="45"/>
      <c r="M32" s="39"/>
      <c r="N32" s="40"/>
    </row>
    <row r="33" spans="2:14">
      <c r="B33" s="73" t="s">
        <v>62</v>
      </c>
      <c r="C33" s="75">
        <v>1</v>
      </c>
      <c r="D33" s="81">
        <v>4</v>
      </c>
      <c r="E33" s="80" t="s">
        <v>179</v>
      </c>
      <c r="F33" s="44"/>
      <c r="G33" s="44"/>
      <c r="H33" s="44"/>
      <c r="I33" s="44"/>
      <c r="J33" s="44"/>
      <c r="K33" s="44"/>
      <c r="L33" s="45"/>
      <c r="M33" s="39"/>
      <c r="N33" s="40"/>
    </row>
    <row r="34" spans="2:14">
      <c r="B34" s="73" t="s">
        <v>119</v>
      </c>
      <c r="C34" s="75">
        <v>4</v>
      </c>
      <c r="D34" s="81">
        <v>5</v>
      </c>
      <c r="E34" s="80" t="s">
        <v>180</v>
      </c>
      <c r="F34" s="44"/>
      <c r="G34" s="44"/>
      <c r="H34" s="44"/>
      <c r="I34" s="44"/>
      <c r="J34" s="44"/>
      <c r="K34" s="44"/>
      <c r="L34" s="45"/>
      <c r="M34" s="39"/>
      <c r="N34" s="40"/>
    </row>
    <row r="35" spans="2:14">
      <c r="B35" s="73" t="s">
        <v>120</v>
      </c>
      <c r="C35" s="75">
        <v>6</v>
      </c>
      <c r="D35" s="81">
        <v>6</v>
      </c>
      <c r="E35" s="80" t="s">
        <v>166</v>
      </c>
      <c r="F35" s="44"/>
      <c r="G35" s="44"/>
      <c r="H35" s="44"/>
      <c r="I35" s="44"/>
      <c r="J35" s="44"/>
      <c r="K35" s="44"/>
      <c r="L35" s="45"/>
      <c r="M35" s="39"/>
      <c r="N35" s="40"/>
    </row>
    <row r="36" spans="2:14">
      <c r="B36" s="73" t="s">
        <v>52</v>
      </c>
      <c r="C36" s="75">
        <v>3</v>
      </c>
      <c r="D36" s="81">
        <v>7</v>
      </c>
      <c r="E36" s="80" t="s">
        <v>181</v>
      </c>
      <c r="F36" s="44"/>
      <c r="G36" s="44"/>
      <c r="H36" s="44"/>
      <c r="I36" s="44"/>
      <c r="J36" s="44"/>
      <c r="K36" s="44"/>
      <c r="L36" s="45"/>
      <c r="M36" s="39" t="s">
        <v>134</v>
      </c>
      <c r="N36" s="40">
        <v>2</v>
      </c>
    </row>
    <row r="37" spans="2:14">
      <c r="B37" s="73" t="s">
        <v>121</v>
      </c>
      <c r="C37" s="75">
        <v>0</v>
      </c>
      <c r="D37" s="81">
        <v>8</v>
      </c>
      <c r="E37" s="83" t="s">
        <v>162</v>
      </c>
      <c r="F37" s="84"/>
      <c r="G37" s="84"/>
      <c r="H37" s="84"/>
      <c r="I37" s="84"/>
      <c r="J37" s="84"/>
      <c r="K37" s="84"/>
      <c r="L37" s="85"/>
      <c r="M37" s="86" t="s">
        <v>151</v>
      </c>
      <c r="N37" s="87">
        <v>4</v>
      </c>
    </row>
    <row r="38" spans="2:14">
      <c r="B38" s="73" t="s">
        <v>122</v>
      </c>
      <c r="C38" s="75">
        <v>2</v>
      </c>
      <c r="D38" s="81">
        <v>9</v>
      </c>
      <c r="E38" s="83" t="s">
        <v>182</v>
      </c>
      <c r="F38" s="84"/>
      <c r="G38" s="84"/>
      <c r="H38" s="84"/>
      <c r="I38" s="84"/>
      <c r="J38" s="84"/>
      <c r="K38" s="84"/>
      <c r="L38" s="85"/>
      <c r="M38" s="86" t="s">
        <v>134</v>
      </c>
      <c r="N38" s="87">
        <v>8</v>
      </c>
    </row>
    <row r="39" spans="2:14">
      <c r="B39" s="73" t="s">
        <v>53</v>
      </c>
      <c r="C39" s="75">
        <v>4</v>
      </c>
      <c r="D39" s="81">
        <v>10</v>
      </c>
      <c r="E39" s="83" t="s">
        <v>177</v>
      </c>
      <c r="F39" s="84"/>
      <c r="G39" s="84"/>
      <c r="H39" s="84"/>
      <c r="I39" s="84"/>
      <c r="J39" s="84"/>
      <c r="K39" s="84"/>
      <c r="L39" s="85"/>
      <c r="M39" s="86"/>
      <c r="N39" s="87"/>
    </row>
    <row r="40" spans="2:14">
      <c r="B40" s="73" t="s">
        <v>55</v>
      </c>
      <c r="C40" s="75">
        <v>3</v>
      </c>
      <c r="D40" s="82">
        <v>11</v>
      </c>
      <c r="E40" s="83" t="s">
        <v>164</v>
      </c>
      <c r="F40" s="84"/>
      <c r="G40" s="84"/>
      <c r="H40" s="84"/>
      <c r="I40" s="84"/>
      <c r="J40" s="84"/>
      <c r="K40" s="84"/>
      <c r="L40" s="85"/>
      <c r="M40" s="86"/>
      <c r="N40" s="87"/>
    </row>
    <row r="41" spans="2:14">
      <c r="B41" s="73" t="s">
        <v>141</v>
      </c>
      <c r="C41" s="75">
        <v>6</v>
      </c>
      <c r="D41" s="82">
        <v>12</v>
      </c>
      <c r="E41" s="80" t="s">
        <v>174</v>
      </c>
      <c r="F41" s="44"/>
      <c r="G41" s="44"/>
      <c r="H41" s="44"/>
      <c r="I41" s="44"/>
      <c r="J41" s="44"/>
      <c r="K41" s="44"/>
      <c r="L41" s="45"/>
      <c r="M41" s="39"/>
      <c r="N41" s="40"/>
    </row>
    <row r="42" spans="2:14">
      <c r="B42" s="73" t="s">
        <v>138</v>
      </c>
      <c r="C42" s="75">
        <v>6</v>
      </c>
      <c r="D42" s="88">
        <v>13</v>
      </c>
      <c r="E42" s="80" t="s">
        <v>175</v>
      </c>
      <c r="F42" s="44"/>
      <c r="G42" s="44"/>
      <c r="H42" s="44"/>
      <c r="I42" s="44"/>
      <c r="J42" s="44"/>
      <c r="K42" s="44"/>
      <c r="L42" s="45"/>
      <c r="M42" s="39" t="s">
        <v>134</v>
      </c>
      <c r="N42" s="40">
        <v>1</v>
      </c>
    </row>
    <row r="43" spans="2:14">
      <c r="B43" s="73" t="s">
        <v>140</v>
      </c>
      <c r="C43" s="75">
        <v>6</v>
      </c>
      <c r="D43" s="88">
        <v>14</v>
      </c>
      <c r="E43" s="80" t="s">
        <v>165</v>
      </c>
      <c r="F43" s="44"/>
      <c r="G43" s="44"/>
      <c r="H43" s="44"/>
      <c r="I43" s="44"/>
      <c r="J43" s="44"/>
      <c r="K43" s="44"/>
      <c r="L43" s="45"/>
      <c r="M43" s="39" t="s">
        <v>151</v>
      </c>
      <c r="N43" s="40">
        <v>4</v>
      </c>
    </row>
    <row r="44" spans="2:14">
      <c r="B44" s="90" t="s">
        <v>123</v>
      </c>
      <c r="C44" s="75">
        <v>17</v>
      </c>
      <c r="D44" s="89">
        <v>15</v>
      </c>
      <c r="E44" s="70" t="s">
        <v>176</v>
      </c>
      <c r="F44" s="44"/>
      <c r="G44" s="44"/>
      <c r="H44" s="44"/>
      <c r="I44" s="44"/>
      <c r="J44" s="44"/>
      <c r="K44" s="44"/>
      <c r="L44" s="45"/>
      <c r="M44" s="39" t="s">
        <v>151</v>
      </c>
      <c r="N44" s="40">
        <v>4</v>
      </c>
    </row>
    <row r="45" spans="2:14">
      <c r="B45" s="90" t="s">
        <v>124</v>
      </c>
      <c r="C45" s="75">
        <v>16</v>
      </c>
      <c r="D45" s="89">
        <v>16</v>
      </c>
      <c r="E45" s="70" t="s">
        <v>158</v>
      </c>
      <c r="F45" s="44"/>
      <c r="G45" s="44"/>
      <c r="H45" s="44"/>
      <c r="I45" s="44"/>
      <c r="J45" s="44"/>
      <c r="K45" s="44"/>
      <c r="L45" s="45"/>
      <c r="M45" s="39" t="s">
        <v>151</v>
      </c>
      <c r="N45" s="40">
        <v>4</v>
      </c>
    </row>
    <row r="46" spans="2:14">
      <c r="B46" s="90" t="s">
        <v>125</v>
      </c>
      <c r="C46" s="75">
        <v>50</v>
      </c>
      <c r="D46" s="91">
        <v>16</v>
      </c>
      <c r="E46" s="70" t="s">
        <v>163</v>
      </c>
      <c r="F46" s="44"/>
      <c r="G46" s="44"/>
      <c r="H46" s="44"/>
      <c r="I46" s="44"/>
      <c r="J46" s="44"/>
      <c r="K46" s="44"/>
      <c r="L46" s="45"/>
      <c r="M46" s="39"/>
      <c r="N46" s="40"/>
    </row>
    <row r="47" spans="2:14">
      <c r="B47" s="90" t="s">
        <v>142</v>
      </c>
      <c r="C47" s="75">
        <v>0</v>
      </c>
      <c r="D47" s="91">
        <v>17</v>
      </c>
      <c r="E47" s="70" t="s">
        <v>167</v>
      </c>
      <c r="F47" s="44"/>
      <c r="G47" s="44"/>
      <c r="H47" s="44"/>
      <c r="I47" s="44"/>
      <c r="J47" s="44"/>
      <c r="K47" s="44"/>
      <c r="L47" s="45"/>
      <c r="M47" s="39" t="s">
        <v>134</v>
      </c>
      <c r="N47" s="40" t="s">
        <v>168</v>
      </c>
    </row>
    <row r="48" spans="2:14">
      <c r="B48" s="90" t="s">
        <v>144</v>
      </c>
      <c r="C48" s="75">
        <v>0</v>
      </c>
      <c r="D48" s="91">
        <v>18</v>
      </c>
      <c r="E48" s="70" t="s">
        <v>169</v>
      </c>
      <c r="F48" s="44"/>
      <c r="G48" s="44"/>
      <c r="H48" s="44"/>
      <c r="I48" s="44"/>
      <c r="J48" s="44"/>
      <c r="K48" s="44"/>
      <c r="L48" s="45"/>
      <c r="M48" s="39"/>
      <c r="N48" s="40"/>
    </row>
    <row r="49" spans="2:16">
      <c r="B49" s="90" t="s">
        <v>147</v>
      </c>
      <c r="C49" s="75">
        <v>0</v>
      </c>
      <c r="D49" s="89">
        <v>19</v>
      </c>
      <c r="E49" s="70" t="s">
        <v>170</v>
      </c>
      <c r="F49" s="44"/>
      <c r="G49" s="44"/>
      <c r="H49" s="44"/>
      <c r="I49" s="44"/>
      <c r="J49" s="44"/>
      <c r="K49" s="44"/>
      <c r="L49" s="45"/>
      <c r="M49" s="39" t="s">
        <v>151</v>
      </c>
      <c r="N49" s="40">
        <v>3</v>
      </c>
      <c r="P49" s="46"/>
    </row>
    <row r="50" spans="2:16">
      <c r="B50" s="90" t="s">
        <v>161</v>
      </c>
      <c r="C50" s="75">
        <v>5</v>
      </c>
      <c r="D50" s="89">
        <v>20</v>
      </c>
      <c r="E50" s="70" t="s">
        <v>171</v>
      </c>
      <c r="F50" s="44"/>
      <c r="G50" s="44"/>
      <c r="H50" s="44"/>
      <c r="I50" s="44"/>
      <c r="J50" s="44"/>
      <c r="K50" s="44"/>
      <c r="L50" s="45"/>
      <c r="M50" s="39"/>
      <c r="N50" s="40"/>
      <c r="P50" s="46"/>
    </row>
    <row r="51" spans="2:16">
      <c r="B51" s="73"/>
      <c r="C51" s="75"/>
      <c r="D51" s="79">
        <v>21</v>
      </c>
      <c r="E51" s="70" t="s">
        <v>160</v>
      </c>
      <c r="F51" s="44"/>
      <c r="G51" s="44"/>
      <c r="H51" s="44"/>
      <c r="I51" s="44"/>
      <c r="J51" s="44"/>
      <c r="K51" s="44"/>
      <c r="L51" s="45"/>
      <c r="M51" s="39"/>
      <c r="N51" s="40"/>
    </row>
    <row r="52" spans="2:16">
      <c r="B52" s="73"/>
      <c r="C52" s="75"/>
      <c r="D52" s="76"/>
      <c r="E52" s="70"/>
      <c r="F52" s="44"/>
      <c r="G52" s="44"/>
      <c r="H52" s="44"/>
      <c r="I52" s="44"/>
      <c r="J52" s="44"/>
      <c r="K52" s="44"/>
      <c r="L52" s="45"/>
      <c r="M52" s="39"/>
      <c r="N52" s="40"/>
    </row>
    <row r="53" spans="2:16">
      <c r="B53" s="29"/>
      <c r="C53" s="35"/>
      <c r="D53" s="121" t="s">
        <v>63</v>
      </c>
      <c r="E53" s="122"/>
      <c r="F53" s="122"/>
      <c r="G53" s="122"/>
      <c r="H53" s="122"/>
      <c r="I53" s="122"/>
      <c r="J53" s="122"/>
      <c r="K53" s="122"/>
      <c r="L53" s="122"/>
      <c r="M53" s="122"/>
      <c r="N53" s="123"/>
    </row>
    <row r="54" spans="2:16" ht="12" customHeight="1">
      <c r="B54" s="29"/>
      <c r="C54" s="35"/>
      <c r="D54" s="33"/>
      <c r="E54" s="119"/>
      <c r="F54" s="119"/>
      <c r="G54" s="119"/>
      <c r="H54" s="119"/>
      <c r="I54" s="119"/>
      <c r="J54" s="119"/>
      <c r="K54" s="119"/>
      <c r="L54" s="119"/>
      <c r="M54" s="119"/>
      <c r="N54" s="120"/>
    </row>
    <row r="55" spans="2:16" ht="12" customHeight="1">
      <c r="B55" s="29"/>
      <c r="C55" s="35"/>
      <c r="D55" s="33"/>
      <c r="E55" s="119"/>
      <c r="F55" s="119"/>
      <c r="G55" s="119"/>
      <c r="H55" s="119"/>
      <c r="I55" s="119"/>
      <c r="J55" s="119"/>
      <c r="K55" s="119"/>
      <c r="L55" s="119"/>
      <c r="M55" s="119"/>
      <c r="N55" s="120"/>
    </row>
    <row r="56" spans="2:16" ht="12" customHeight="1">
      <c r="B56" s="29"/>
      <c r="C56" s="35"/>
      <c r="D56" s="33"/>
      <c r="E56" s="119"/>
      <c r="F56" s="119"/>
      <c r="G56" s="119"/>
      <c r="H56" s="119"/>
      <c r="I56" s="119"/>
      <c r="J56" s="119"/>
      <c r="K56" s="119"/>
      <c r="L56" s="119"/>
      <c r="M56" s="119"/>
      <c r="N56" s="120"/>
    </row>
    <row r="57" spans="2:16" ht="12" customHeight="1">
      <c r="B57" s="29"/>
      <c r="C57" s="35"/>
      <c r="D57" s="33"/>
      <c r="E57" s="119"/>
      <c r="F57" s="119"/>
      <c r="G57" s="119"/>
      <c r="H57" s="119"/>
      <c r="I57" s="119"/>
      <c r="J57" s="119"/>
      <c r="K57" s="119"/>
      <c r="L57" s="119"/>
      <c r="M57" s="119"/>
      <c r="N57" s="120"/>
    </row>
    <row r="58" spans="2:16" ht="15.75" thickBot="1">
      <c r="B58" s="30" t="s">
        <v>64</v>
      </c>
      <c r="C58" s="36">
        <f>SUM(C12:C57)</f>
        <v>180</v>
      </c>
      <c r="D58" s="34"/>
      <c r="E58" s="117"/>
      <c r="F58" s="117"/>
      <c r="G58" s="117"/>
      <c r="H58" s="117"/>
      <c r="I58" s="117"/>
      <c r="J58" s="117"/>
      <c r="K58" s="117"/>
      <c r="L58" s="117"/>
      <c r="M58" s="117"/>
      <c r="N58" s="118"/>
    </row>
    <row r="59" spans="2:16" ht="8.25" customHeight="1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</row>
    <row r="60" spans="2:16">
      <c r="B60" s="7" t="s">
        <v>106</v>
      </c>
      <c r="J60" t="s">
        <v>107</v>
      </c>
    </row>
    <row r="62" spans="2:16" ht="21">
      <c r="D62" s="8" t="s">
        <v>109</v>
      </c>
    </row>
    <row r="63" spans="2:16" ht="8.25" customHeight="1"/>
    <row r="64" spans="2:16" ht="15" customHeight="1">
      <c r="B64" s="5"/>
    </row>
    <row r="65" spans="2:14" ht="15.75" customHeight="1">
      <c r="B65" s="50" t="s">
        <v>65</v>
      </c>
      <c r="C65" s="48"/>
      <c r="D65" s="48"/>
      <c r="E65" s="48"/>
      <c r="F65" s="48"/>
      <c r="G65" s="48"/>
      <c r="H65" s="48"/>
      <c r="I65" s="48"/>
      <c r="J65" s="48"/>
      <c r="K65" s="48"/>
      <c r="L65" s="56"/>
      <c r="M65" s="57"/>
      <c r="N65" s="58"/>
    </row>
    <row r="66" spans="2:14" ht="18">
      <c r="B66" s="63"/>
      <c r="C66" s="64"/>
      <c r="D66" s="64"/>
      <c r="E66" s="64"/>
      <c r="F66" s="64"/>
      <c r="G66" s="64"/>
      <c r="H66" s="64"/>
      <c r="I66" s="64"/>
      <c r="J66" s="64"/>
      <c r="K66" s="64"/>
      <c r="L66" s="4"/>
      <c r="N66" s="59"/>
    </row>
    <row r="67" spans="2:14" ht="18">
      <c r="B67" s="49" t="s">
        <v>66</v>
      </c>
      <c r="C67" s="47"/>
      <c r="D67" s="47"/>
      <c r="E67" s="47"/>
      <c r="F67" s="47"/>
      <c r="G67" s="47"/>
      <c r="H67" s="47"/>
      <c r="I67" s="47"/>
      <c r="J67" s="47"/>
      <c r="K67" s="47"/>
      <c r="L67" s="67"/>
      <c r="M67" s="68"/>
      <c r="N67" s="69"/>
    </row>
    <row r="68" spans="2:14">
      <c r="B68" s="65"/>
      <c r="C68" s="66"/>
      <c r="D68" s="14"/>
      <c r="E68" s="14"/>
      <c r="F68" s="14"/>
      <c r="G68" s="14"/>
      <c r="H68" s="10"/>
      <c r="I68" s="14"/>
      <c r="J68" s="14"/>
      <c r="K68" s="14"/>
      <c r="L68" s="4"/>
      <c r="N68" s="59"/>
    </row>
    <row r="69" spans="2:14" ht="15.75">
      <c r="B69" s="13" t="str">
        <f>B9</f>
        <v>اليوم : الاحد</v>
      </c>
      <c r="C69" s="9"/>
      <c r="D69" s="9"/>
      <c r="F69" s="14"/>
      <c r="G69" s="14"/>
      <c r="H69" s="9" t="s">
        <v>105</v>
      </c>
      <c r="I69" s="38">
        <f>F9</f>
        <v>44010</v>
      </c>
      <c r="J69" s="9"/>
      <c r="K69" s="9"/>
      <c r="L69" s="4"/>
      <c r="N69" s="59"/>
    </row>
    <row r="70" spans="2:14">
      <c r="B70" s="15"/>
      <c r="C70" s="16"/>
      <c r="D70" s="16"/>
      <c r="E70" s="16"/>
      <c r="F70" s="16"/>
      <c r="G70" s="16"/>
      <c r="H70" s="55"/>
      <c r="I70" s="16"/>
      <c r="J70" s="16"/>
      <c r="K70" s="16"/>
      <c r="L70" s="60"/>
      <c r="M70" s="61"/>
      <c r="N70" s="62"/>
    </row>
    <row r="71" spans="2:14" ht="21.75" customHeight="1">
      <c r="B71" s="17" t="s">
        <v>68</v>
      </c>
      <c r="C71" s="52" t="s">
        <v>67</v>
      </c>
      <c r="D71" s="53"/>
      <c r="E71" s="53"/>
      <c r="F71" s="53"/>
      <c r="G71" s="54"/>
      <c r="H71" s="124" t="s">
        <v>127</v>
      </c>
      <c r="I71" s="125"/>
      <c r="J71" s="125"/>
      <c r="K71" s="126"/>
      <c r="L71" s="124" t="s">
        <v>9</v>
      </c>
      <c r="M71" s="125"/>
      <c r="N71" s="126"/>
    </row>
    <row r="72" spans="2:14" ht="21.75" customHeight="1">
      <c r="B72" s="18" t="s">
        <v>71</v>
      </c>
      <c r="C72" s="41" t="s">
        <v>70</v>
      </c>
      <c r="D72" s="42"/>
      <c r="E72" s="42"/>
      <c r="F72" s="42"/>
      <c r="G72" s="43"/>
      <c r="H72" s="114" t="s">
        <v>128</v>
      </c>
      <c r="I72" s="115"/>
      <c r="J72" s="115"/>
      <c r="K72" s="116"/>
      <c r="L72" s="114" t="s">
        <v>69</v>
      </c>
      <c r="M72" s="115"/>
      <c r="N72" s="116"/>
    </row>
    <row r="73" spans="2:14" ht="21.75" customHeight="1">
      <c r="B73" s="18" t="s">
        <v>73</v>
      </c>
      <c r="C73" s="41" t="s">
        <v>72</v>
      </c>
      <c r="D73" s="42"/>
      <c r="E73" s="42"/>
      <c r="F73" s="42"/>
      <c r="G73" s="43"/>
      <c r="H73" s="114" t="s">
        <v>129</v>
      </c>
      <c r="I73" s="115" t="s">
        <v>129</v>
      </c>
      <c r="J73" s="115" t="s">
        <v>129</v>
      </c>
      <c r="K73" s="116" t="s">
        <v>129</v>
      </c>
      <c r="L73" s="114" t="s">
        <v>69</v>
      </c>
      <c r="M73" s="115"/>
      <c r="N73" s="116"/>
    </row>
    <row r="74" spans="2:14" ht="21.75" customHeight="1">
      <c r="B74" s="18" t="s">
        <v>75</v>
      </c>
      <c r="C74" s="41" t="s">
        <v>74</v>
      </c>
      <c r="D74" s="42"/>
      <c r="E74" s="42"/>
      <c r="F74" s="42"/>
      <c r="G74" s="43"/>
      <c r="H74" s="114" t="s">
        <v>129</v>
      </c>
      <c r="I74" s="115" t="s">
        <v>129</v>
      </c>
      <c r="J74" s="115" t="s">
        <v>129</v>
      </c>
      <c r="K74" s="116" t="s">
        <v>129</v>
      </c>
      <c r="L74" s="114" t="s">
        <v>69</v>
      </c>
      <c r="M74" s="115"/>
      <c r="N74" s="116"/>
    </row>
    <row r="75" spans="2:14" ht="21.75" customHeight="1">
      <c r="B75" s="18" t="s">
        <v>76</v>
      </c>
      <c r="C75" s="41" t="s">
        <v>126</v>
      </c>
      <c r="D75" s="42"/>
      <c r="E75" s="42"/>
      <c r="F75" s="42"/>
      <c r="G75" s="43"/>
      <c r="H75" s="114" t="s">
        <v>130</v>
      </c>
      <c r="I75" s="115" t="s">
        <v>130</v>
      </c>
      <c r="J75" s="115" t="s">
        <v>130</v>
      </c>
      <c r="K75" s="116" t="s">
        <v>130</v>
      </c>
      <c r="L75" s="114" t="s">
        <v>172</v>
      </c>
      <c r="M75" s="115"/>
      <c r="N75" s="116"/>
    </row>
    <row r="76" spans="2:14" ht="21.75" customHeight="1">
      <c r="B76" s="18" t="s">
        <v>78</v>
      </c>
      <c r="C76" s="41" t="s">
        <v>77</v>
      </c>
      <c r="D76" s="42"/>
      <c r="E76" s="42"/>
      <c r="F76" s="42"/>
      <c r="G76" s="43"/>
      <c r="H76" s="114" t="s">
        <v>130</v>
      </c>
      <c r="I76" s="115" t="s">
        <v>130</v>
      </c>
      <c r="J76" s="115" t="s">
        <v>130</v>
      </c>
      <c r="K76" s="116" t="s">
        <v>130</v>
      </c>
      <c r="L76" s="114" t="s">
        <v>69</v>
      </c>
      <c r="M76" s="115"/>
      <c r="N76" s="116"/>
    </row>
    <row r="77" spans="2:14" ht="21.75" customHeight="1">
      <c r="B77" s="18" t="s">
        <v>80</v>
      </c>
      <c r="C77" s="41" t="s">
        <v>79</v>
      </c>
      <c r="D77" s="42"/>
      <c r="E77" s="42"/>
      <c r="F77" s="42"/>
      <c r="G77" s="43"/>
      <c r="H77" s="114" t="s">
        <v>130</v>
      </c>
      <c r="I77" s="115" t="s">
        <v>130</v>
      </c>
      <c r="J77" s="115" t="s">
        <v>130</v>
      </c>
      <c r="K77" s="116" t="s">
        <v>130</v>
      </c>
      <c r="L77" s="114" t="s">
        <v>69</v>
      </c>
      <c r="M77" s="115"/>
      <c r="N77" s="116"/>
    </row>
    <row r="78" spans="2:14" ht="21.75" customHeight="1">
      <c r="B78" s="18" t="s">
        <v>82</v>
      </c>
      <c r="C78" s="41" t="s">
        <v>81</v>
      </c>
      <c r="D78" s="42"/>
      <c r="E78" s="42"/>
      <c r="F78" s="42"/>
      <c r="G78" s="43"/>
      <c r="H78" s="114" t="s">
        <v>131</v>
      </c>
      <c r="I78" s="115" t="s">
        <v>131</v>
      </c>
      <c r="J78" s="115" t="s">
        <v>131</v>
      </c>
      <c r="K78" s="116" t="s">
        <v>131</v>
      </c>
      <c r="L78" s="114" t="s">
        <v>69</v>
      </c>
      <c r="M78" s="115"/>
      <c r="N78" s="116"/>
    </row>
    <row r="79" spans="2:14" ht="21.75" customHeight="1">
      <c r="B79" s="18" t="s">
        <v>84</v>
      </c>
      <c r="C79" s="41" t="s">
        <v>83</v>
      </c>
      <c r="D79" s="42"/>
      <c r="E79" s="42"/>
      <c r="F79" s="42"/>
      <c r="G79" s="43"/>
      <c r="H79" s="114" t="s">
        <v>131</v>
      </c>
      <c r="I79" s="115" t="s">
        <v>131</v>
      </c>
      <c r="J79" s="115" t="s">
        <v>131</v>
      </c>
      <c r="K79" s="116" t="s">
        <v>131</v>
      </c>
      <c r="L79" s="114" t="s">
        <v>69</v>
      </c>
      <c r="M79" s="115"/>
      <c r="N79" s="116"/>
    </row>
    <row r="80" spans="2:14" ht="21.75" customHeight="1">
      <c r="B80" s="18" t="s">
        <v>86</v>
      </c>
      <c r="C80" s="41" t="s">
        <v>85</v>
      </c>
      <c r="D80" s="42"/>
      <c r="E80" s="42"/>
      <c r="F80" s="42"/>
      <c r="G80" s="43"/>
      <c r="H80" s="114" t="s">
        <v>131</v>
      </c>
      <c r="I80" s="115" t="s">
        <v>131</v>
      </c>
      <c r="J80" s="115" t="s">
        <v>131</v>
      </c>
      <c r="K80" s="116" t="s">
        <v>131</v>
      </c>
      <c r="L80" s="114" t="s">
        <v>69</v>
      </c>
      <c r="M80" s="115"/>
      <c r="N80" s="116"/>
    </row>
    <row r="81" spans="2:15" ht="21.75" customHeight="1">
      <c r="B81" s="18" t="s">
        <v>88</v>
      </c>
      <c r="C81" s="41" t="s">
        <v>87</v>
      </c>
      <c r="D81" s="42"/>
      <c r="E81" s="42"/>
      <c r="F81" s="42"/>
      <c r="G81" s="43"/>
      <c r="H81" s="114" t="s">
        <v>129</v>
      </c>
      <c r="I81" s="115" t="s">
        <v>129</v>
      </c>
      <c r="J81" s="115" t="s">
        <v>129</v>
      </c>
      <c r="K81" s="116" t="s">
        <v>129</v>
      </c>
      <c r="L81" s="114" t="s">
        <v>69</v>
      </c>
      <c r="M81" s="115"/>
      <c r="N81" s="116"/>
    </row>
    <row r="82" spans="2:15" ht="21.75" customHeight="1">
      <c r="B82" s="18" t="s">
        <v>89</v>
      </c>
      <c r="C82" s="41" t="s">
        <v>90</v>
      </c>
      <c r="D82" s="42"/>
      <c r="E82" s="42"/>
      <c r="F82" s="42"/>
      <c r="G82" s="43"/>
      <c r="H82" s="114" t="s">
        <v>131</v>
      </c>
      <c r="I82" s="115" t="s">
        <v>131</v>
      </c>
      <c r="J82" s="115" t="s">
        <v>131</v>
      </c>
      <c r="K82" s="116" t="s">
        <v>131</v>
      </c>
      <c r="L82" s="114" t="s">
        <v>69</v>
      </c>
      <c r="M82" s="115"/>
      <c r="N82" s="116"/>
    </row>
    <row r="83" spans="2:15" ht="21.75" customHeight="1">
      <c r="B83" s="18" t="s">
        <v>91</v>
      </c>
      <c r="C83" s="41" t="s">
        <v>92</v>
      </c>
      <c r="D83" s="42"/>
      <c r="E83" s="42"/>
      <c r="F83" s="42"/>
      <c r="G83" s="43"/>
      <c r="H83" s="114" t="s">
        <v>131</v>
      </c>
      <c r="I83" s="115" t="s">
        <v>131</v>
      </c>
      <c r="J83" s="115" t="s">
        <v>131</v>
      </c>
      <c r="K83" s="116" t="s">
        <v>131</v>
      </c>
      <c r="L83" s="114" t="s">
        <v>69</v>
      </c>
      <c r="M83" s="115"/>
      <c r="N83" s="116"/>
    </row>
    <row r="84" spans="2:15" ht="21.75" customHeight="1">
      <c r="B84" s="18" t="s">
        <v>93</v>
      </c>
      <c r="C84" s="41" t="s">
        <v>94</v>
      </c>
      <c r="D84" s="42"/>
      <c r="E84" s="42"/>
      <c r="F84" s="42"/>
      <c r="G84" s="43"/>
      <c r="H84" s="114" t="s">
        <v>131</v>
      </c>
      <c r="I84" s="115" t="s">
        <v>131</v>
      </c>
      <c r="J84" s="115" t="s">
        <v>131</v>
      </c>
      <c r="K84" s="116" t="s">
        <v>131</v>
      </c>
      <c r="L84" s="114" t="s">
        <v>69</v>
      </c>
      <c r="M84" s="115"/>
      <c r="N84" s="116"/>
    </row>
    <row r="85" spans="2:15" ht="21.75" customHeight="1">
      <c r="B85" s="18" t="s">
        <v>95</v>
      </c>
      <c r="C85" s="41" t="s">
        <v>96</v>
      </c>
      <c r="D85" s="42"/>
      <c r="E85" s="42"/>
      <c r="F85" s="42"/>
      <c r="G85" s="43"/>
      <c r="H85" s="114" t="s">
        <v>131</v>
      </c>
      <c r="I85" s="115" t="s">
        <v>131</v>
      </c>
      <c r="J85" s="115" t="s">
        <v>131</v>
      </c>
      <c r="K85" s="116" t="s">
        <v>131</v>
      </c>
      <c r="L85" s="114" t="s">
        <v>69</v>
      </c>
      <c r="M85" s="115"/>
      <c r="N85" s="116"/>
    </row>
    <row r="86" spans="2:15" ht="21.75" customHeight="1">
      <c r="B86" s="18" t="s">
        <v>97</v>
      </c>
      <c r="C86" s="41" t="s">
        <v>98</v>
      </c>
      <c r="D86" s="42"/>
      <c r="E86" s="42"/>
      <c r="F86" s="42"/>
      <c r="G86" s="43"/>
      <c r="H86" s="114" t="s">
        <v>131</v>
      </c>
      <c r="I86" s="115" t="s">
        <v>131</v>
      </c>
      <c r="J86" s="115" t="s">
        <v>131</v>
      </c>
      <c r="K86" s="116" t="s">
        <v>131</v>
      </c>
      <c r="L86" s="114" t="s">
        <v>69</v>
      </c>
      <c r="M86" s="115"/>
      <c r="N86" s="116"/>
    </row>
    <row r="87" spans="2:15" ht="21.75" customHeight="1">
      <c r="B87" s="18" t="s">
        <v>99</v>
      </c>
      <c r="C87" s="41" t="s">
        <v>117</v>
      </c>
      <c r="D87" s="42"/>
      <c r="E87" s="42"/>
      <c r="F87" s="42"/>
      <c r="G87" s="43"/>
      <c r="H87" s="114" t="s">
        <v>131</v>
      </c>
      <c r="I87" s="115" t="s">
        <v>131</v>
      </c>
      <c r="J87" s="115" t="s">
        <v>131</v>
      </c>
      <c r="K87" s="116" t="s">
        <v>131</v>
      </c>
      <c r="L87" s="114" t="s">
        <v>69</v>
      </c>
      <c r="M87" s="115"/>
      <c r="N87" s="116"/>
    </row>
    <row r="88" spans="2:15" ht="21.75" customHeight="1">
      <c r="B88" s="18" t="s">
        <v>116</v>
      </c>
      <c r="C88" s="41" t="s">
        <v>132</v>
      </c>
      <c r="D88" s="42"/>
      <c r="E88" s="42"/>
      <c r="F88" s="42"/>
      <c r="G88" s="43"/>
      <c r="H88" s="114" t="s">
        <v>131</v>
      </c>
      <c r="I88" s="115" t="s">
        <v>131</v>
      </c>
      <c r="J88" s="115" t="s">
        <v>131</v>
      </c>
      <c r="K88" s="116" t="s">
        <v>131</v>
      </c>
      <c r="L88" s="114" t="s">
        <v>69</v>
      </c>
      <c r="M88" s="115"/>
      <c r="N88" s="116"/>
    </row>
    <row r="89" spans="2:15">
      <c r="B89" s="19"/>
      <c r="C89" s="12"/>
      <c r="D89" s="12"/>
      <c r="E89" s="12"/>
      <c r="F89" s="12"/>
      <c r="G89" s="12"/>
      <c r="H89" s="12"/>
      <c r="I89" s="12"/>
      <c r="J89" s="11"/>
      <c r="K89" s="11"/>
      <c r="L89" s="131"/>
      <c r="M89" s="131"/>
      <c r="N89" s="132"/>
    </row>
    <row r="90" spans="2:15" ht="15.75">
      <c r="B90" s="20" t="s">
        <v>101</v>
      </c>
      <c r="C90" s="10"/>
      <c r="E90" s="9"/>
      <c r="F90" s="9"/>
      <c r="G90" s="14"/>
      <c r="H90" s="9" t="s">
        <v>100</v>
      </c>
      <c r="J90" s="9"/>
      <c r="K90" s="9"/>
      <c r="L90" s="131"/>
      <c r="M90" s="131"/>
      <c r="N90" s="132"/>
    </row>
    <row r="91" spans="2:15" ht="15.75">
      <c r="B91" s="20" t="s">
        <v>103</v>
      </c>
      <c r="C91" s="10"/>
      <c r="E91" s="9"/>
      <c r="F91" s="9"/>
      <c r="G91" s="14"/>
      <c r="H91" s="9" t="s">
        <v>102</v>
      </c>
      <c r="J91" s="9"/>
      <c r="K91" s="9"/>
      <c r="L91" s="131"/>
      <c r="M91" s="131"/>
      <c r="N91" s="132"/>
    </row>
    <row r="92" spans="2:15" ht="15.75">
      <c r="B92" s="20" t="s">
        <v>104</v>
      </c>
      <c r="C92" s="10"/>
      <c r="E92" s="9"/>
      <c r="F92" s="9"/>
      <c r="G92" s="14"/>
      <c r="H92" s="9" t="s">
        <v>146</v>
      </c>
      <c r="J92" s="9"/>
      <c r="K92" s="9"/>
      <c r="L92" s="131"/>
      <c r="M92" s="131"/>
      <c r="N92" s="132"/>
    </row>
    <row r="93" spans="2:15">
      <c r="B93" s="21"/>
      <c r="C93" s="55"/>
      <c r="D93" s="55"/>
      <c r="E93" s="55"/>
      <c r="F93" s="55"/>
      <c r="G93" s="55"/>
      <c r="H93" s="55"/>
      <c r="I93" s="55"/>
      <c r="J93" s="130"/>
      <c r="K93" s="130"/>
      <c r="L93" s="133"/>
      <c r="M93" s="133"/>
      <c r="N93" s="134"/>
    </row>
    <row r="94" spans="2:15">
      <c r="B94" s="4"/>
      <c r="C94" s="4"/>
      <c r="D94" s="4"/>
      <c r="E94" s="4"/>
      <c r="F94" s="4"/>
      <c r="G94" s="4"/>
      <c r="H94" s="4"/>
      <c r="I94" s="4"/>
      <c r="J94" s="4"/>
      <c r="K94" s="4"/>
      <c r="L94" s="3"/>
      <c r="O94" s="46"/>
    </row>
    <row r="95" spans="2:15">
      <c r="B95" s="6"/>
      <c r="O95" s="46"/>
    </row>
  </sheetData>
  <mergeCells count="104">
    <mergeCell ref="L79:N79"/>
    <mergeCell ref="L80:N80"/>
    <mergeCell ref="D28:N28"/>
    <mergeCell ref="L73:N73"/>
    <mergeCell ref="L74:N74"/>
    <mergeCell ref="L75:N75"/>
    <mergeCell ref="H80:K80"/>
    <mergeCell ref="H78:K78"/>
    <mergeCell ref="H79:K79"/>
    <mergeCell ref="H74:K74"/>
    <mergeCell ref="H75:K75"/>
    <mergeCell ref="E29:L29"/>
    <mergeCell ref="M29:N29"/>
    <mergeCell ref="L72:N72"/>
    <mergeCell ref="H27:L27"/>
    <mergeCell ref="L76:N76"/>
    <mergeCell ref="J93:K93"/>
    <mergeCell ref="H82:K82"/>
    <mergeCell ref="H83:K83"/>
    <mergeCell ref="H84:K84"/>
    <mergeCell ref="H85:K85"/>
    <mergeCell ref="H87:K87"/>
    <mergeCell ref="H86:K86"/>
    <mergeCell ref="L82:N82"/>
    <mergeCell ref="L83:N83"/>
    <mergeCell ref="L84:N84"/>
    <mergeCell ref="L89:N89"/>
    <mergeCell ref="L90:N90"/>
    <mergeCell ref="L91:N91"/>
    <mergeCell ref="L92:N92"/>
    <mergeCell ref="L93:N93"/>
    <mergeCell ref="L85:N85"/>
    <mergeCell ref="L86:N86"/>
    <mergeCell ref="L87:N87"/>
    <mergeCell ref="H88:K88"/>
    <mergeCell ref="L88:N88"/>
    <mergeCell ref="L77:N77"/>
    <mergeCell ref="L78:N78"/>
    <mergeCell ref="D23:E23"/>
    <mergeCell ref="H26:L26"/>
    <mergeCell ref="H81:K81"/>
    <mergeCell ref="H73:K73"/>
    <mergeCell ref="M58:N58"/>
    <mergeCell ref="E56:L56"/>
    <mergeCell ref="M56:N56"/>
    <mergeCell ref="E57:L57"/>
    <mergeCell ref="M57:N57"/>
    <mergeCell ref="D53:N53"/>
    <mergeCell ref="E54:L54"/>
    <mergeCell ref="H76:K76"/>
    <mergeCell ref="H77:K77"/>
    <mergeCell ref="M55:N55"/>
    <mergeCell ref="L71:N71"/>
    <mergeCell ref="M54:N54"/>
    <mergeCell ref="E55:L55"/>
    <mergeCell ref="E58:L58"/>
    <mergeCell ref="H71:K71"/>
    <mergeCell ref="H72:K72"/>
    <mergeCell ref="L81:N81"/>
    <mergeCell ref="D25:E25"/>
    <mergeCell ref="D26:E26"/>
    <mergeCell ref="D27:E27"/>
    <mergeCell ref="J13:K13"/>
    <mergeCell ref="D14:E14"/>
    <mergeCell ref="J14:K14"/>
    <mergeCell ref="D15:E15"/>
    <mergeCell ref="J15:K15"/>
    <mergeCell ref="D16:E16"/>
    <mergeCell ref="J16:K16"/>
    <mergeCell ref="D22:E22"/>
    <mergeCell ref="D17:E17"/>
    <mergeCell ref="J17:K17"/>
    <mergeCell ref="D18:E18"/>
    <mergeCell ref="J18:K18"/>
    <mergeCell ref="D19:E19"/>
    <mergeCell ref="J19:K19"/>
    <mergeCell ref="D20:E20"/>
    <mergeCell ref="J20:K20"/>
    <mergeCell ref="D21:E21"/>
    <mergeCell ref="J21:K21"/>
    <mergeCell ref="B25:B26"/>
    <mergeCell ref="C25:C26"/>
    <mergeCell ref="B4:G4"/>
    <mergeCell ref="H4:N4"/>
    <mergeCell ref="B5:G5"/>
    <mergeCell ref="H5:N5"/>
    <mergeCell ref="D9:E9"/>
    <mergeCell ref="F9:G9"/>
    <mergeCell ref="B9:C9"/>
    <mergeCell ref="H9:J9"/>
    <mergeCell ref="K9:N9"/>
    <mergeCell ref="B10:C10"/>
    <mergeCell ref="D10:G10"/>
    <mergeCell ref="H10:N10"/>
    <mergeCell ref="D11:E11"/>
    <mergeCell ref="J11:K11"/>
    <mergeCell ref="D12:E12"/>
    <mergeCell ref="J12:K12"/>
    <mergeCell ref="H25:L25"/>
    <mergeCell ref="D24:E24"/>
    <mergeCell ref="H24:L24"/>
    <mergeCell ref="D13:E13"/>
    <mergeCell ref="H22:L22"/>
    <mergeCell ref="H23:L23"/>
  </mergeCells>
  <phoneticPr fontId="18" type="noConversion"/>
  <printOptions horizontalCentered="1"/>
  <pageMargins left="0" right="0" top="0.19685039370078741" bottom="0.78740157480314965" header="0.31496062992125984" footer="0.31496062992125984"/>
  <pageSetup paperSize="9" scale="90" orientation="portrait" r:id="rId1"/>
  <rowBreaks count="1" manualBreakCount="1">
    <brk id="6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Hunter Repacker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2020-06-27T08:29:35Z</cp:lastPrinted>
  <dcterms:created xsi:type="dcterms:W3CDTF">2018-05-05T06:50:16Z</dcterms:created>
  <dcterms:modified xsi:type="dcterms:W3CDTF">2020-06-28T07:19:52Z</dcterms:modified>
</cp:coreProperties>
</file>